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urlogh Program\"/>
    </mc:Choice>
  </mc:AlternateContent>
  <bookViews>
    <workbookView xWindow="0" yWindow="0" windowWidth="15330" windowHeight="4545"/>
  </bookViews>
  <sheets>
    <sheet name="TRANSITORIOS AF 2018" sheetId="19" r:id="rId1"/>
    <sheet name="Sheet1" sheetId="18" state="hidden" r:id="rId2"/>
  </sheets>
  <definedNames>
    <definedName name="CLASS">Sheet1!$D:$D</definedName>
  </definedNames>
  <calcPr calcId="162913"/>
</workbook>
</file>

<file path=xl/calcChain.xml><?xml version="1.0" encoding="utf-8"?>
<calcChain xmlns="http://schemas.openxmlformats.org/spreadsheetml/2006/main">
  <c r="T49" i="19" l="1"/>
  <c r="U49" i="19"/>
  <c r="V49" i="19"/>
  <c r="W49" i="19"/>
  <c r="X49" i="19"/>
  <c r="Y49" i="19"/>
  <c r="Z49" i="19"/>
  <c r="AA49" i="19"/>
  <c r="AB49" i="19"/>
  <c r="AC49" i="19"/>
  <c r="AD49" i="19"/>
  <c r="S49" i="19"/>
  <c r="I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4" i="18"/>
  <c r="I195" i="18"/>
  <c r="I196" i="18"/>
  <c r="I197" i="18"/>
  <c r="I198" i="18"/>
  <c r="I199" i="18"/>
  <c r="I200" i="18"/>
  <c r="I201" i="18"/>
  <c r="I202" i="18"/>
  <c r="I203" i="18"/>
  <c r="I204" i="18"/>
  <c r="I205" i="18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229" i="18"/>
  <c r="I230" i="18"/>
  <c r="I231" i="18"/>
  <c r="I232" i="18"/>
  <c r="I233" i="18"/>
  <c r="I234" i="18"/>
  <c r="I235" i="18"/>
  <c r="I236" i="18"/>
  <c r="I237" i="18"/>
  <c r="I238" i="18"/>
  <c r="I239" i="18"/>
  <c r="I240" i="18"/>
  <c r="I241" i="18"/>
  <c r="I242" i="18"/>
  <c r="I243" i="18"/>
  <c r="I244" i="18"/>
  <c r="I245" i="18"/>
  <c r="I246" i="18"/>
  <c r="I247" i="18"/>
  <c r="I248" i="18"/>
  <c r="I249" i="18"/>
  <c r="I250" i="18"/>
  <c r="I251" i="18"/>
  <c r="I252" i="18"/>
  <c r="I253" i="18"/>
  <c r="I254" i="18"/>
  <c r="I255" i="18"/>
  <c r="I256" i="18"/>
  <c r="I257" i="18"/>
  <c r="I258" i="18"/>
  <c r="I259" i="18"/>
  <c r="I260" i="18"/>
  <c r="I261" i="18"/>
  <c r="I262" i="18"/>
  <c r="I263" i="18"/>
  <c r="I264" i="18"/>
  <c r="I265" i="18"/>
  <c r="I266" i="18"/>
  <c r="I267" i="18"/>
  <c r="I268" i="18"/>
  <c r="I269" i="18"/>
  <c r="I270" i="18"/>
  <c r="I271" i="18"/>
  <c r="I272" i="18"/>
  <c r="I273" i="18"/>
  <c r="I274" i="18"/>
  <c r="I275" i="18"/>
  <c r="I276" i="18"/>
  <c r="I277" i="18"/>
  <c r="I278" i="18"/>
  <c r="I279" i="18"/>
  <c r="I280" i="18"/>
  <c r="I281" i="18"/>
  <c r="I282" i="18"/>
  <c r="I283" i="18"/>
  <c r="I284" i="18"/>
  <c r="I285" i="18"/>
  <c r="I286" i="18"/>
  <c r="I287" i="18"/>
  <c r="I288" i="18"/>
  <c r="I289" i="18"/>
  <c r="I290" i="18"/>
  <c r="I291" i="18"/>
  <c r="I292" i="18"/>
  <c r="I293" i="18"/>
  <c r="I294" i="18"/>
  <c r="I295" i="18"/>
  <c r="I296" i="18"/>
  <c r="I297" i="18"/>
  <c r="I298" i="18"/>
  <c r="I299" i="18"/>
  <c r="I300" i="18"/>
  <c r="I301" i="18"/>
  <c r="I302" i="18"/>
  <c r="I303" i="18"/>
  <c r="I304" i="18"/>
  <c r="I305" i="18"/>
  <c r="I306" i="18"/>
  <c r="I307" i="18"/>
  <c r="I308" i="18"/>
  <c r="I309" i="18"/>
  <c r="I310" i="18"/>
  <c r="I311" i="18"/>
  <c r="I312" i="18"/>
  <c r="I313" i="18"/>
  <c r="I314" i="18"/>
  <c r="I315" i="18"/>
  <c r="I316" i="18"/>
  <c r="I317" i="18"/>
  <c r="I318" i="18"/>
  <c r="I319" i="18"/>
  <c r="I320" i="18"/>
  <c r="I321" i="18"/>
  <c r="I322" i="18"/>
  <c r="I323" i="18"/>
  <c r="I324" i="18"/>
  <c r="I325" i="18"/>
  <c r="I326" i="18"/>
  <c r="I327" i="18"/>
  <c r="I328" i="18"/>
  <c r="I329" i="18"/>
  <c r="I330" i="18"/>
  <c r="I331" i="18"/>
  <c r="I332" i="18"/>
  <c r="I333" i="18"/>
  <c r="I334" i="18"/>
  <c r="I335" i="18"/>
  <c r="I336" i="18"/>
  <c r="I337" i="18"/>
  <c r="I338" i="18"/>
  <c r="I339" i="18"/>
  <c r="I340" i="18"/>
  <c r="I341" i="18"/>
  <c r="I342" i="18"/>
  <c r="I343" i="18"/>
  <c r="I344" i="18"/>
  <c r="I345" i="18"/>
  <c r="I346" i="18"/>
  <c r="I347" i="18"/>
  <c r="I348" i="18"/>
  <c r="I349" i="18"/>
  <c r="I350" i="18"/>
  <c r="I351" i="18"/>
  <c r="I352" i="18"/>
  <c r="I353" i="18"/>
  <c r="I354" i="18"/>
  <c r="I355" i="18"/>
  <c r="I356" i="18"/>
  <c r="I357" i="18"/>
  <c r="I358" i="18"/>
  <c r="I359" i="18"/>
  <c r="I360" i="18"/>
  <c r="I361" i="18"/>
  <c r="I362" i="18"/>
  <c r="I363" i="18"/>
  <c r="I364" i="18"/>
  <c r="I365" i="18"/>
  <c r="I366" i="18"/>
  <c r="I367" i="18"/>
  <c r="I368" i="18"/>
  <c r="I369" i="18"/>
  <c r="I370" i="18"/>
  <c r="I371" i="18"/>
  <c r="I372" i="18"/>
  <c r="I373" i="18"/>
  <c r="I374" i="18"/>
  <c r="I375" i="18"/>
  <c r="I376" i="18"/>
  <c r="I377" i="18"/>
  <c r="I378" i="18"/>
  <c r="I379" i="18"/>
  <c r="I380" i="18"/>
  <c r="I381" i="18"/>
  <c r="I382" i="18"/>
  <c r="I383" i="18"/>
  <c r="I384" i="18"/>
  <c r="I385" i="18"/>
  <c r="I386" i="18"/>
  <c r="I387" i="18"/>
  <c r="I388" i="18"/>
  <c r="I1" i="18"/>
  <c r="H1" i="18"/>
  <c r="H2" i="18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</calcChain>
</file>

<file path=xl/sharedStrings.xml><?xml version="1.0" encoding="utf-8"?>
<sst xmlns="http://schemas.openxmlformats.org/spreadsheetml/2006/main" count="864" uniqueCount="549">
  <si>
    <t>Código:</t>
  </si>
  <si>
    <t>Mes:</t>
  </si>
  <si>
    <t>Total</t>
  </si>
  <si>
    <t>PARTE II</t>
  </si>
  <si>
    <t>Certifico que la información suministrada en este documento es cierta, correcta y completa.</t>
  </si>
  <si>
    <t xml:space="preserve">Nombre  de Jefe de Entidad o Funcionado Delegado Autorizado:    </t>
  </si>
  <si>
    <t xml:space="preserve">Puesto:   </t>
  </si>
  <si>
    <t>Firma:</t>
  </si>
  <si>
    <t>PARTE I</t>
  </si>
  <si>
    <t>COMENTARIOS:</t>
  </si>
  <si>
    <t>Agencia:</t>
  </si>
  <si>
    <t>Rev. 8-FEB-2017</t>
  </si>
  <si>
    <t>Unidad de Trabajo</t>
  </si>
  <si>
    <t>Programa Presupuestario</t>
  </si>
  <si>
    <t xml:space="preserve">Impacto de Nómina </t>
  </si>
  <si>
    <t>Mensual</t>
  </si>
  <si>
    <t>Anual</t>
  </si>
  <si>
    <t>Aportación Seguro Social y Medicare
(7.65%)</t>
  </si>
  <si>
    <t>Aportación Plan Médico</t>
  </si>
  <si>
    <t>Bono Navidad</t>
  </si>
  <si>
    <t>Otros Beneficios</t>
  </si>
  <si>
    <t>FF</t>
  </si>
  <si>
    <t>IP</t>
  </si>
  <si>
    <t>Fecha</t>
  </si>
  <si>
    <t>Leyenda - Origen de Recursos</t>
  </si>
  <si>
    <t>FF - Fondos Federales</t>
  </si>
  <si>
    <t>IP - Ingresos Propios</t>
  </si>
  <si>
    <t>OI - Otros Ingresos</t>
  </si>
  <si>
    <t>Estatus</t>
  </si>
  <si>
    <t>Tipo de Transacción</t>
  </si>
  <si>
    <t>Núm. Puesto</t>
  </si>
  <si>
    <t>Nombre del Empleado(a)</t>
  </si>
  <si>
    <t>Clasificación</t>
  </si>
  <si>
    <t>Categoría</t>
  </si>
  <si>
    <t>Escala Retributiva</t>
  </si>
  <si>
    <t>Fecha de Vencimiento</t>
  </si>
  <si>
    <t>AE - Asignación Especial del Fondo General (Fondo 141)</t>
  </si>
  <si>
    <t>RC  - Resolución Conjunta del Fondo General (Fondo 111)</t>
  </si>
  <si>
    <t>FEE - Fondo Especial Estatal</t>
  </si>
  <si>
    <t>RC</t>
  </si>
  <si>
    <t>AE</t>
  </si>
  <si>
    <t>FEE</t>
  </si>
  <si>
    <t>Estatus Opciones</t>
  </si>
  <si>
    <t>Nuevo Nombramiento</t>
  </si>
  <si>
    <t>Tipo de Transacción - Opciones</t>
  </si>
  <si>
    <t>Categoría - Opciones</t>
  </si>
  <si>
    <t>OGP - IP - 08</t>
  </si>
  <si>
    <t>*Incluir fecha de vencimiento del nombramiento para los empleados transitorios e irregulares.</t>
  </si>
  <si>
    <t xml:space="preserve">**Indicar cualquier información importante relacionada con el puesto, ejemplo si la persona se encuentra en licencia sin sueldo. </t>
  </si>
  <si>
    <t>*** Someter informes en PDF y Excel</t>
  </si>
  <si>
    <t>Diferencial</t>
  </si>
  <si>
    <t>Año Fiscal:</t>
  </si>
  <si>
    <t>Fecha Transacción</t>
  </si>
  <si>
    <t>Num. Petición ante OGP (PP)</t>
  </si>
  <si>
    <t>Origen de Recursos Principal</t>
  </si>
  <si>
    <t xml:space="preserve">Cantidad del Sueldo Origen Principal </t>
  </si>
  <si>
    <t>Origen de Recurso Secundario</t>
  </si>
  <si>
    <t>Cantidad del Sueldo Origen Secundario</t>
  </si>
  <si>
    <t>Sueldo</t>
  </si>
  <si>
    <t>Aportación Retiro 
(15.525%)</t>
  </si>
  <si>
    <t>Aportación (F.S.E.)
(3.35%)</t>
  </si>
  <si>
    <t>TRANSACCION:</t>
  </si>
  <si>
    <t>Reinstalación</t>
  </si>
  <si>
    <t>Destaque Administrativo</t>
  </si>
  <si>
    <t>Licencia con Paga</t>
  </si>
  <si>
    <t>Licencia sin Sueldo</t>
  </si>
  <si>
    <t>Jubilación</t>
  </si>
  <si>
    <t>Traslado</t>
  </si>
  <si>
    <t>Renuncia</t>
  </si>
  <si>
    <t>Separación</t>
  </si>
  <si>
    <t>Ascensos</t>
  </si>
  <si>
    <t>Reclasificación</t>
  </si>
  <si>
    <t>Cambio de Categoría</t>
  </si>
  <si>
    <t>Creación de nuevos puestos</t>
  </si>
  <si>
    <t>Craeción de nuevas clases</t>
  </si>
  <si>
    <t>Pagos de diferenciales</t>
  </si>
  <si>
    <t>Cambio de estatus</t>
  </si>
  <si>
    <t>CLASIFICACION:</t>
  </si>
  <si>
    <t>Abogado I</t>
  </si>
  <si>
    <t>Abogado II</t>
  </si>
  <si>
    <t>Adiestrador de Empleo</t>
  </si>
  <si>
    <t>Adm. Aux. Sist. Inf. de Salud</t>
  </si>
  <si>
    <t>Adm. de Base de Datos</t>
  </si>
  <si>
    <t>Adm. de Documentos Públicos</t>
  </si>
  <si>
    <t>Adm. de Servicios de Salud II</t>
  </si>
  <si>
    <t>Adm. de Sist. de Oficina II</t>
  </si>
  <si>
    <t>Adm. Sist. Inf. de Salud I</t>
  </si>
  <si>
    <t>Adm. Sist. Inf. de Salud III</t>
  </si>
  <si>
    <t>Adm. Sist. Ofic. Confidencial I</t>
  </si>
  <si>
    <t>Adm. Sist. Ofic. Confidencial II</t>
  </si>
  <si>
    <t>Adm. Sist. Ofic. Confidencial III</t>
  </si>
  <si>
    <t>Agente Especial I</t>
  </si>
  <si>
    <t>Agente Especial II</t>
  </si>
  <si>
    <t>Ajustador de Seguros</t>
  </si>
  <si>
    <t>Analista de Inteligencia I</t>
  </si>
  <si>
    <t>Analista de Planificación I</t>
  </si>
  <si>
    <t>Analista de Planificación II</t>
  </si>
  <si>
    <t>Analista de Presupuesto</t>
  </si>
  <si>
    <t>Analista Rec. Hum Rel Lab I</t>
  </si>
  <si>
    <t>Analista Rec. Hum Rel Lab II</t>
  </si>
  <si>
    <t>Analista Rec. Hum Rel Lab III</t>
  </si>
  <si>
    <t>Analista-Prog. Sist. Inf. II</t>
  </si>
  <si>
    <t>Analista-Prog. Sist. Inf. III</t>
  </si>
  <si>
    <t>Analista-Prog. Sist. Inform. I</t>
  </si>
  <si>
    <t>Antropólogo Sociocultural</t>
  </si>
  <si>
    <t>Aprendiz de Plomero</t>
  </si>
  <si>
    <t>Artista Gráfico Comp.</t>
  </si>
  <si>
    <t>Asist. Adm. De Sist. Ofic.</t>
  </si>
  <si>
    <t>Asist. Dental Fun. Expandidas</t>
  </si>
  <si>
    <t>Asistente de Agentes Especiales</t>
  </si>
  <si>
    <t>Asistente de Base de Datos</t>
  </si>
  <si>
    <t>Asistente de Director Médico</t>
  </si>
  <si>
    <t>Asistente de Ortopedia</t>
  </si>
  <si>
    <t>Asistente de Terapia Física</t>
  </si>
  <si>
    <t>Asistente de Terapia Ocup.</t>
  </si>
  <si>
    <t>Asistente Dental</t>
  </si>
  <si>
    <t>Asistente Sist. Oficina I</t>
  </si>
  <si>
    <t>Asistente Sist. Oficina II</t>
  </si>
  <si>
    <t>Asistente Sist. Oficina III</t>
  </si>
  <si>
    <t>Audiólogo</t>
  </si>
  <si>
    <t>Auditor I</t>
  </si>
  <si>
    <t>Auditor II</t>
  </si>
  <si>
    <t>Auditor III</t>
  </si>
  <si>
    <t>Aux. Guardalmacén Lab. y Vac.</t>
  </si>
  <si>
    <t>Auxiliar de Anestesia</t>
  </si>
  <si>
    <t>Auxiliar de Contabilidad I</t>
  </si>
  <si>
    <t>Auxiliar de Contabilidad II</t>
  </si>
  <si>
    <t>Auxiliar de Contabilidad III</t>
  </si>
  <si>
    <t>Auxiliar de Farmacia</t>
  </si>
  <si>
    <t>Auxiliar de Laboratorio</t>
  </si>
  <si>
    <t>Auxiliar de Médico</t>
  </si>
  <si>
    <t>Auxiliar de Patología</t>
  </si>
  <si>
    <t>Auxiliar de Programa</t>
  </si>
  <si>
    <t>Auxiliar de Serv. Radiología</t>
  </si>
  <si>
    <t>Auxiliar de Servicios de Salud</t>
  </si>
  <si>
    <t>Ayudante Administrativo</t>
  </si>
  <si>
    <t>Ayudante de Biólogo</t>
  </si>
  <si>
    <t>Ayudante de Electricista</t>
  </si>
  <si>
    <t>Ayudante Ejecutivo</t>
  </si>
  <si>
    <t>Ayudante Especial</t>
  </si>
  <si>
    <t>Bioestadístico</t>
  </si>
  <si>
    <t>Cocinero</t>
  </si>
  <si>
    <t>Cond. Veh. Motor Livianos</t>
  </si>
  <si>
    <t>Cond. Veh. Motor Pesados</t>
  </si>
  <si>
    <t>Conductor  de Veh. Confidencial</t>
  </si>
  <si>
    <t>Consejera de Lactancia</t>
  </si>
  <si>
    <t>Consejero Ocupacional</t>
  </si>
  <si>
    <t>Consejero Rehab. Vocacional</t>
  </si>
  <si>
    <t>Conserje</t>
  </si>
  <si>
    <t>Contador I</t>
  </si>
  <si>
    <t>Contador II</t>
  </si>
  <si>
    <t>Contador III</t>
  </si>
  <si>
    <t>Coord.  Lic .a Exterminadores</t>
  </si>
  <si>
    <t>Coord. Asist. Tec. Pediátrica</t>
  </si>
  <si>
    <t>Coord. de Asuntos de Retiro</t>
  </si>
  <si>
    <t>Coord. de Enfermería</t>
  </si>
  <si>
    <t>Coord. de Programa I</t>
  </si>
  <si>
    <t>Coord. de Programa II</t>
  </si>
  <si>
    <t>Coord. Vigilancia de Epid.</t>
  </si>
  <si>
    <t>Coordinador Educativo</t>
  </si>
  <si>
    <t>Delineante</t>
  </si>
  <si>
    <t>Demógrafo</t>
  </si>
  <si>
    <t>Dentista</t>
  </si>
  <si>
    <t>Dentista Especialista</t>
  </si>
  <si>
    <t>Dir. Análisis Bioestadístico</t>
  </si>
  <si>
    <t>Dir. Aux. Asuntos Financieros</t>
  </si>
  <si>
    <t>Dir. Aux. Auditoría Interna</t>
  </si>
  <si>
    <t>Dir. Aux. de Recursos Humanos</t>
  </si>
  <si>
    <t>Dir. Aux. de Relaciones Lab.</t>
  </si>
  <si>
    <t>Dir. Aux. Desarrollo Sist. Inf</t>
  </si>
  <si>
    <t>Dir. Aux.Serv. Farmacéuticos</t>
  </si>
  <si>
    <t>Dir. Aux.Serv. Laboratorios</t>
  </si>
  <si>
    <t>Dir. Auxiliar de Enfermería</t>
  </si>
  <si>
    <t>Dir. de Relaciones Laborales</t>
  </si>
  <si>
    <t>Dir. Desarrollo Sist. de Inf.</t>
  </si>
  <si>
    <t>Dir. Evaluación y Monitoría</t>
  </si>
  <si>
    <t>Dir. General de Finanzas</t>
  </si>
  <si>
    <t>Dir. General de Presupuesto</t>
  </si>
  <si>
    <t>Dir. Higienización Amb. Físico</t>
  </si>
  <si>
    <t>Dir. Licenciamiento Cert. II</t>
  </si>
  <si>
    <t>Dir. Licenciamiento Cert. III</t>
  </si>
  <si>
    <t>Dir. Licenciamiento Cert.I</t>
  </si>
  <si>
    <t>Dir. Op. y Control Sist. Inf.</t>
  </si>
  <si>
    <t>Dir. Servicios de Laboratorio</t>
  </si>
  <si>
    <t>Dir. Servicios Farmacéuticos</t>
  </si>
  <si>
    <t>Dir. Servicios Legales</t>
  </si>
  <si>
    <t>Dir. Servicios Médicos I</t>
  </si>
  <si>
    <t>Dir. Servicios Médicos II</t>
  </si>
  <si>
    <t>Dir. Servicios Médicos III</t>
  </si>
  <si>
    <t>Dir. Servicios Médicos IV</t>
  </si>
  <si>
    <t>Dir. Servicios Salud Oral I</t>
  </si>
  <si>
    <t>Dir. Servicios Salud Oral II</t>
  </si>
  <si>
    <t>Dir. Vig. Epidemiología</t>
  </si>
  <si>
    <t>Dir.de Epidem.e Investigacion</t>
  </si>
  <si>
    <t>Director de Administración I</t>
  </si>
  <si>
    <t>Director de Administración II</t>
  </si>
  <si>
    <t>Director de Base Geografica de Datos</t>
  </si>
  <si>
    <t>Director de Conservación</t>
  </si>
  <si>
    <t>Director de Enfermería I</t>
  </si>
  <si>
    <t>Director de Enfermería II</t>
  </si>
  <si>
    <t>Director de Finanzas I</t>
  </si>
  <si>
    <t>Director de Finanzas II</t>
  </si>
  <si>
    <t>Director de Planificacion Estrategicas</t>
  </si>
  <si>
    <t>Director de Programa I</t>
  </si>
  <si>
    <t>Director de Programa II</t>
  </si>
  <si>
    <t>Director de Programa III</t>
  </si>
  <si>
    <t>Director de Programa IV</t>
  </si>
  <si>
    <t>Director de Recursos Humanos</t>
  </si>
  <si>
    <t>Director de Salud Ambiental</t>
  </si>
  <si>
    <t>Director de Salud Radiológica</t>
  </si>
  <si>
    <t>Director Médico I</t>
  </si>
  <si>
    <t>Director Médico II</t>
  </si>
  <si>
    <t>Director Médico III</t>
  </si>
  <si>
    <t>Director Regional</t>
  </si>
  <si>
    <t>Ebanista</t>
  </si>
  <si>
    <t>Educ. de Bioseguridad y Salud</t>
  </si>
  <si>
    <t>Educador de Salud</t>
  </si>
  <si>
    <t>Educador de Salud Comunal</t>
  </si>
  <si>
    <t>Encargado Archivo Sist. Inf.</t>
  </si>
  <si>
    <t>Encargado de la Propiedad</t>
  </si>
  <si>
    <t>Encargado de Prop. Suplente</t>
  </si>
  <si>
    <t>Enfermero Asociado I</t>
  </si>
  <si>
    <t>Enfermero Asociado II</t>
  </si>
  <si>
    <t>Enfermero de Programa</t>
  </si>
  <si>
    <t>Enfermero Educativo de Salud</t>
  </si>
  <si>
    <t>Enfermero Especialista</t>
  </si>
  <si>
    <t>Enfermero Generalista I</t>
  </si>
  <si>
    <t>Enfermero Generalista II</t>
  </si>
  <si>
    <t>Enfermero Prác. Licenciado I</t>
  </si>
  <si>
    <t>Enfermero Prác. Licenciado II</t>
  </si>
  <si>
    <t>Epidemiólogo</t>
  </si>
  <si>
    <t>Esp. Compras y Subastas</t>
  </si>
  <si>
    <t>Esp. de Asuntos Financieros</t>
  </si>
  <si>
    <t>Esp. Nut. Y Diet. Clinica</t>
  </si>
  <si>
    <t>Esp. Rec. Hum. y Rel. Lab. I</t>
  </si>
  <si>
    <t>Esp. Rec. Hum. y Rel. Lab. II</t>
  </si>
  <si>
    <t>Esp. Salud Radiológica</t>
  </si>
  <si>
    <t>Esp. Sistemas de Información</t>
  </si>
  <si>
    <t>Especialista de Microbiología</t>
  </si>
  <si>
    <t>Especialista de Planificación</t>
  </si>
  <si>
    <t>Especialista de Presupuesto</t>
  </si>
  <si>
    <t>Especialista Estadísticas I</t>
  </si>
  <si>
    <t>Especialista Estadísticas II</t>
  </si>
  <si>
    <t>Especialista Nut. y Diet.</t>
  </si>
  <si>
    <t>Especialista Salud Ambiental</t>
  </si>
  <si>
    <t>Estadístico</t>
  </si>
  <si>
    <t>Evaluador de Programas</t>
  </si>
  <si>
    <t>Facilitador Recreación y Dep.</t>
  </si>
  <si>
    <t>Farmacéutico I</t>
  </si>
  <si>
    <t>Farmacéutico II</t>
  </si>
  <si>
    <t>Farmacéutico III</t>
  </si>
  <si>
    <t>Farmacéutico Supervisor</t>
  </si>
  <si>
    <t>Fun. Ejec. Rec. Humanos I</t>
  </si>
  <si>
    <t>Fun. Ejec. Rec. Humanos II</t>
  </si>
  <si>
    <t>Fun. Ejec. Rec. Humanos III</t>
  </si>
  <si>
    <t>Fun. Ejec. Rec. Humanos IV</t>
  </si>
  <si>
    <t>Func. Recursos Humanos I</t>
  </si>
  <si>
    <t>Func. Recursos Humanos II</t>
  </si>
  <si>
    <t>Func. Recursos Humanos III</t>
  </si>
  <si>
    <t>Geógrafo</t>
  </si>
  <si>
    <t>Gerente  Nutricion y Dietica</t>
  </si>
  <si>
    <t>Gerente de Asuntos Legales</t>
  </si>
  <si>
    <t>Gerente de Auditoría Interna</t>
  </si>
  <si>
    <t>Gerente de Com y Rel Públicas</t>
  </si>
  <si>
    <t>Gerente de Hospital</t>
  </si>
  <si>
    <t>Gerente de Programa</t>
  </si>
  <si>
    <t>Guardalmacén</t>
  </si>
  <si>
    <t>Guardalmacén Lab. y Vac.</t>
  </si>
  <si>
    <t>Higienista Dental</t>
  </si>
  <si>
    <t>Ingeniero en Entrenamiento</t>
  </si>
  <si>
    <t>Ingeniero Licenciado</t>
  </si>
  <si>
    <t>Ingeniero Supervisor</t>
  </si>
  <si>
    <t>Insp. Asesor Inst. Salud</t>
  </si>
  <si>
    <t>Insp. Asesor Serv. Ambulancia</t>
  </si>
  <si>
    <t>Insp. Asesor Serv. Farmacéu.</t>
  </si>
  <si>
    <t>Inspector Asesor Serv. Lab.</t>
  </si>
  <si>
    <t>Inspector de Comercios</t>
  </si>
  <si>
    <t>Inspector de Control Vectores</t>
  </si>
  <si>
    <t>Inspector de Plomería</t>
  </si>
  <si>
    <t>Inspector de Salud Ambiental</t>
  </si>
  <si>
    <t>Inspector I</t>
  </si>
  <si>
    <t>Inspector II</t>
  </si>
  <si>
    <t>Líder Insp. Control Vectores</t>
  </si>
  <si>
    <t>Médico Especialista</t>
  </si>
  <si>
    <t>Médico Generalista</t>
  </si>
  <si>
    <t>Médico Subespecialista</t>
  </si>
  <si>
    <t>Mensajero</t>
  </si>
  <si>
    <t>Ofic. Sist. Inf. Salud Sup.</t>
  </si>
  <si>
    <t>Oficial Administrativo I</t>
  </si>
  <si>
    <t>Oficial Administrativo II</t>
  </si>
  <si>
    <t>Oficial Administrativo III</t>
  </si>
  <si>
    <t>Oficial Certificador</t>
  </si>
  <si>
    <t>Oficial Com. y Rel. Públicas</t>
  </si>
  <si>
    <t>Oficial Compras y Subastas I</t>
  </si>
  <si>
    <t>Oficial Compras y Subastas II</t>
  </si>
  <si>
    <t>Oficial de Adiestramientos</t>
  </si>
  <si>
    <t>Oficial de Contratos</t>
  </si>
  <si>
    <t>Oficial de Inter. Fiscales I</t>
  </si>
  <si>
    <t>Oficial de Inter. Fiscales II</t>
  </si>
  <si>
    <t>Oficial de Monitoreo</t>
  </si>
  <si>
    <t>Oficial de Nóminas</t>
  </si>
  <si>
    <t>Oficial de Recursos Hum. I</t>
  </si>
  <si>
    <t>Oficial de Recursos Hum. II</t>
  </si>
  <si>
    <t>Oficial de Recursos Hum. III</t>
  </si>
  <si>
    <t>Oficial de Rel. Púb. Conf.</t>
  </si>
  <si>
    <t>Oficial de Salud Ambiental I</t>
  </si>
  <si>
    <t>Oficial de Salud Ambiental II</t>
  </si>
  <si>
    <t>Oficial de Salud Ambiental III</t>
  </si>
  <si>
    <t>Oficial Ejecutivo I</t>
  </si>
  <si>
    <t>Oficial Ejecutivo II</t>
  </si>
  <si>
    <t>Oficial Facturación y Cobro</t>
  </si>
  <si>
    <t>Oficial Plomero</t>
  </si>
  <si>
    <t>Oficial Prevención Incendios</t>
  </si>
  <si>
    <t>Oficial Registrador de Cáncer</t>
  </si>
  <si>
    <t>Oficinista Confidencial</t>
  </si>
  <si>
    <t>Oficinista de Contabilidad</t>
  </si>
  <si>
    <t>Oficinista de Estadísticas</t>
  </si>
  <si>
    <t>Oficinista de Nóminas</t>
  </si>
  <si>
    <t>Oficinista de Recursos Humanos</t>
  </si>
  <si>
    <t>Oficinista I</t>
  </si>
  <si>
    <t>Oficinista II</t>
  </si>
  <si>
    <t>Oficinista III</t>
  </si>
  <si>
    <t>Oficinista IV</t>
  </si>
  <si>
    <t>Oficinista Reg. Demográfico I</t>
  </si>
  <si>
    <t>Oficinista Reg. Demográfico II</t>
  </si>
  <si>
    <t>Oficinista Servicios de Salud</t>
  </si>
  <si>
    <t>Oficinista Sist. Inf. Salud</t>
  </si>
  <si>
    <t>Operador  Máq. Duplicadoras</t>
  </si>
  <si>
    <t>Operador de Computadoras</t>
  </si>
  <si>
    <t>Operador de Equipo Liviano</t>
  </si>
  <si>
    <t>Operador Entrada de Datos</t>
  </si>
  <si>
    <t>Operador Máq. Reprod. Digital</t>
  </si>
  <si>
    <t>Optómetra</t>
  </si>
  <si>
    <t>Orientador – Promotor Salud</t>
  </si>
  <si>
    <t>Orientador Aux. Salud Oral</t>
  </si>
  <si>
    <t>Orientador de Salud Oral</t>
  </si>
  <si>
    <t>Patólogo Habla-Lenguaje I</t>
  </si>
  <si>
    <t>Patólogo Habla-Lenguaje II</t>
  </si>
  <si>
    <t>Perito Electricista</t>
  </si>
  <si>
    <t>Promotor de Empleo</t>
  </si>
  <si>
    <t>Psicólogo</t>
  </si>
  <si>
    <t>Psicólogo – Líder de Grupo</t>
  </si>
  <si>
    <t>Químico</t>
  </si>
  <si>
    <t>Químico Certificador</t>
  </si>
  <si>
    <t>Recaudador Auxiliar</t>
  </si>
  <si>
    <t>Recaudador Oficial</t>
  </si>
  <si>
    <t>Recepcionista - Telefonista</t>
  </si>
  <si>
    <t>Recopilador de Datos Clínicos</t>
  </si>
  <si>
    <t>Registrador Aux. Demográfico</t>
  </si>
  <si>
    <t>Registrador Demográfico I</t>
  </si>
  <si>
    <t>Registrador Demográfico II</t>
  </si>
  <si>
    <t>Registrador Demográfico III</t>
  </si>
  <si>
    <t>Secretario Auxiliar I</t>
  </si>
  <si>
    <t>Secretario Auxiliar II</t>
  </si>
  <si>
    <t>Subsecretario</t>
  </si>
  <si>
    <t>Sup. Almacén de Farmacia</t>
  </si>
  <si>
    <t>Sup. Análisis Bioestadístico</t>
  </si>
  <si>
    <t>Sup. Apoyo Téc. y Operaciones</t>
  </si>
  <si>
    <t>Sup. Archivo de Exp. Personal</t>
  </si>
  <si>
    <t>Sup. Artes Gráficas</t>
  </si>
  <si>
    <t>Sup. Aux. Finanzas y Pres.</t>
  </si>
  <si>
    <t>Sup. Aux. Región Salud Amb.</t>
  </si>
  <si>
    <t>Sup. Aux. Sist. Información</t>
  </si>
  <si>
    <t>Sup. Central Hig. Amb. Fís.</t>
  </si>
  <si>
    <t>Sup. Consejería Rehab. Voc.</t>
  </si>
  <si>
    <t>Sup. Contabilidad Auxiliar</t>
  </si>
  <si>
    <t xml:space="preserve">Sup. de Agentes Especiales                                            </t>
  </si>
  <si>
    <t>Sup. de Analista de Inteligencia</t>
  </si>
  <si>
    <t>Sup. de Audiología</t>
  </si>
  <si>
    <t>Sup. de Conductores</t>
  </si>
  <si>
    <t>Sup. de Cuidado Respiratorio</t>
  </si>
  <si>
    <t>Sup. de Educación de Salud I</t>
  </si>
  <si>
    <t>Sup. de Educación de Salud II</t>
  </si>
  <si>
    <t>Sup. de Tecnico de Equipo de  Hemodialisis</t>
  </si>
  <si>
    <t>Sup. Finanzas y Presupuesto</t>
  </si>
  <si>
    <t>Sup. Insp. Ases. de Serv. Amb.</t>
  </si>
  <si>
    <t>Sup. Interdisciplinario I</t>
  </si>
  <si>
    <t>Sup. Interdisciplinario II</t>
  </si>
  <si>
    <t>Sup. Intervenciones Fiscales</t>
  </si>
  <si>
    <t>Sup. Operad. Máq. Duplicadoras</t>
  </si>
  <si>
    <t>Sup. Orient. Salud Oral</t>
  </si>
  <si>
    <t>Sup. Patología Habla-Lenguaje</t>
  </si>
  <si>
    <t>Sup. Recep. –Telefonistas</t>
  </si>
  <si>
    <t>Sup. Reg. Hig. Amb. Físico</t>
  </si>
  <si>
    <t>Sup. Región de Salud Amb.</t>
  </si>
  <si>
    <t>Sup. Regional  Reg. Dem.</t>
  </si>
  <si>
    <t>Sup. Reproducción Digital</t>
  </si>
  <si>
    <t>Sup. Seguros y Riesgos</t>
  </si>
  <si>
    <t>Sup. Serv. Laboratorio I</t>
  </si>
  <si>
    <t>Sup. Serv. Laboratorio II</t>
  </si>
  <si>
    <t>Sup. Serv. Laboratorio III</t>
  </si>
  <si>
    <t>Sup. Servicios de Alimentos</t>
  </si>
  <si>
    <t>Sup. Sistemas de Información</t>
  </si>
  <si>
    <t>Sup. Téc. Epidemiología I</t>
  </si>
  <si>
    <t>Sup. Téc. Epidemiología II</t>
  </si>
  <si>
    <t>Sup. Téc. Epidemiología III</t>
  </si>
  <si>
    <t>Sup. Técnicos de Radiología</t>
  </si>
  <si>
    <t>Sup. Terapia Física I</t>
  </si>
  <si>
    <t>Sup. Terapia Física II</t>
  </si>
  <si>
    <t>Sup. Terapia Ocupacional I</t>
  </si>
  <si>
    <t>Sup. Terapia Ocupacional II</t>
  </si>
  <si>
    <t>Sup. Terapia Recreativa</t>
  </si>
  <si>
    <t>Supervisor Administrativo I</t>
  </si>
  <si>
    <t>Supervisor Administrativo II</t>
  </si>
  <si>
    <t>Supervisor Administrativo III</t>
  </si>
  <si>
    <t>Supervisor Administrativo IV</t>
  </si>
  <si>
    <t>Supervisor de Almacén</t>
  </si>
  <si>
    <t>Supervisor de Conservación</t>
  </si>
  <si>
    <t>Supervisor de Contabilidad I</t>
  </si>
  <si>
    <t>Supervisor de Contabilidad II</t>
  </si>
  <si>
    <t>Supervisor de Enfermería I</t>
  </si>
  <si>
    <t>Supervisor de Enfermería II</t>
  </si>
  <si>
    <t>Supervisor de Enfermería III</t>
  </si>
  <si>
    <t>Supervisor de Inspectores</t>
  </si>
  <si>
    <t>Supervisor de Programa I</t>
  </si>
  <si>
    <t>Supervisor de Programa II</t>
  </si>
  <si>
    <t>Supervisor de Programa III</t>
  </si>
  <si>
    <t>Supervisor de Químicos</t>
  </si>
  <si>
    <t>Supervisor de Servicios</t>
  </si>
  <si>
    <t>Supervisor de Servicios Aux.</t>
  </si>
  <si>
    <t>Supervisor Fact. y Cobro I</t>
  </si>
  <si>
    <t>Supervisor Fact. y Cobro II</t>
  </si>
  <si>
    <t>Supervisor Nut. y Diet. I</t>
  </si>
  <si>
    <t>Supervisor Nut. y Diet. II</t>
  </si>
  <si>
    <t>Supervisor Nut.y Diet. III</t>
  </si>
  <si>
    <t>Tapicero</t>
  </si>
  <si>
    <t>Téc. de Comp. y Telecom.</t>
  </si>
  <si>
    <t>Téc. de Equipo de Hemodiálisis</t>
  </si>
  <si>
    <t>Téc. Radiología y Sonografía</t>
  </si>
  <si>
    <t>Téc. Sist. de Inf. de Salud</t>
  </si>
  <si>
    <t>Téc. Sist. Inf. Salud Superv.</t>
  </si>
  <si>
    <t xml:space="preserve">Técnico (a) Red de Comunicaciones </t>
  </si>
  <si>
    <t>Técnico Cuidado Respiratorio</t>
  </si>
  <si>
    <t>Técnico de Ecocardiografía</t>
  </si>
  <si>
    <t>Técnico de Epidemiología</t>
  </si>
  <si>
    <t>Técnico de Estadísticas</t>
  </si>
  <si>
    <t>Técnico de Programa I</t>
  </si>
  <si>
    <t>Técnico de Programa II</t>
  </si>
  <si>
    <t>Técnico de Radiología</t>
  </si>
  <si>
    <t>Técnico de Refrigeración</t>
  </si>
  <si>
    <t>Técnico Electrocardiografía</t>
  </si>
  <si>
    <t>Técnico Electroencefalografía</t>
  </si>
  <si>
    <t>Técnico Sala de Operaciones</t>
  </si>
  <si>
    <t>Técnico Suministros Estériles</t>
  </si>
  <si>
    <t>Tecnólogo Médico</t>
  </si>
  <si>
    <t>Terapista del Habla-Lenguaje</t>
  </si>
  <si>
    <t>Terapista Físico</t>
  </si>
  <si>
    <t>Terapista Ocupacional</t>
  </si>
  <si>
    <t>Terapista Recreativo</t>
  </si>
  <si>
    <t>Trabajador Control Vectores</t>
  </si>
  <si>
    <t>Trabajador de Conservación</t>
  </si>
  <si>
    <t>Trabajador de Ropería</t>
  </si>
  <si>
    <t>Trabajador General</t>
  </si>
  <si>
    <t>Trabajador Serv. de Alimentos</t>
  </si>
  <si>
    <t>Trabajador Social</t>
  </si>
  <si>
    <t>Veterinario</t>
  </si>
  <si>
    <t>Veterinario Supervisor</t>
  </si>
  <si>
    <t>Vigilante Instalaciones Púb.</t>
  </si>
  <si>
    <t>18G</t>
  </si>
  <si>
    <t>19G</t>
  </si>
  <si>
    <t>11U</t>
  </si>
  <si>
    <t>11G</t>
  </si>
  <si>
    <t>9G</t>
  </si>
  <si>
    <t>7G</t>
  </si>
  <si>
    <t>21G</t>
  </si>
  <si>
    <t>23G</t>
  </si>
  <si>
    <t>8G</t>
  </si>
  <si>
    <t>12G</t>
  </si>
  <si>
    <t>13G</t>
  </si>
  <si>
    <t>14G</t>
  </si>
  <si>
    <t>3C</t>
  </si>
  <si>
    <t>4C</t>
  </si>
  <si>
    <t>5C</t>
  </si>
  <si>
    <t>16G</t>
  </si>
  <si>
    <t>17G</t>
  </si>
  <si>
    <t>10U</t>
  </si>
  <si>
    <t>15G</t>
  </si>
  <si>
    <t>16U</t>
  </si>
  <si>
    <t>17U</t>
  </si>
  <si>
    <t>10G</t>
  </si>
  <si>
    <t>18U</t>
  </si>
  <si>
    <t>19U</t>
  </si>
  <si>
    <t>23U</t>
  </si>
  <si>
    <t>6U</t>
  </si>
  <si>
    <t>8U</t>
  </si>
  <si>
    <t>20G</t>
  </si>
  <si>
    <t>12U</t>
  </si>
  <si>
    <t>7U</t>
  </si>
  <si>
    <t>21U</t>
  </si>
  <si>
    <t>5U</t>
  </si>
  <si>
    <t>9U</t>
  </si>
  <si>
    <t>22U</t>
  </si>
  <si>
    <t>4U</t>
  </si>
  <si>
    <t>14U</t>
  </si>
  <si>
    <t>8C</t>
  </si>
  <si>
    <t>6C</t>
  </si>
  <si>
    <t>20U</t>
  </si>
  <si>
    <t>3U</t>
  </si>
  <si>
    <t>1C</t>
  </si>
  <si>
    <t>1U</t>
  </si>
  <si>
    <t>3G</t>
  </si>
  <si>
    <t>4G</t>
  </si>
  <si>
    <t>1EG</t>
  </si>
  <si>
    <t>24U</t>
  </si>
  <si>
    <t>25U</t>
  </si>
  <si>
    <t>4EG</t>
  </si>
  <si>
    <t>22G</t>
  </si>
  <si>
    <t>5EG</t>
  </si>
  <si>
    <t>6EG</t>
  </si>
  <si>
    <t>24G</t>
  </si>
  <si>
    <t>7C</t>
  </si>
  <si>
    <t>5G</t>
  </si>
  <si>
    <t>3EU</t>
  </si>
  <si>
    <t>4EU</t>
  </si>
  <si>
    <t>5EU</t>
  </si>
  <si>
    <t>6EU</t>
  </si>
  <si>
    <t>8EU</t>
  </si>
  <si>
    <t>7EU</t>
  </si>
  <si>
    <t>1EU</t>
  </si>
  <si>
    <t>2EU</t>
  </si>
  <si>
    <t>13U</t>
  </si>
  <si>
    <t>15U</t>
  </si>
  <si>
    <t>11C</t>
  </si>
  <si>
    <t>12C</t>
  </si>
  <si>
    <t>10C</t>
  </si>
  <si>
    <t>13C</t>
  </si>
  <si>
    <t>26U</t>
  </si>
  <si>
    <t>6G</t>
  </si>
  <si>
    <t>2C</t>
  </si>
  <si>
    <t>15C</t>
  </si>
  <si>
    <t>2G</t>
  </si>
  <si>
    <t>2EG</t>
  </si>
  <si>
    <t>3EG</t>
  </si>
  <si>
    <t>2U</t>
  </si>
  <si>
    <t>1G</t>
  </si>
  <si>
    <t>RHUM TRANSACCION</t>
  </si>
  <si>
    <t>Adm.de Sist. de Oficina I</t>
  </si>
  <si>
    <t>Adm.de Sist. de Oficina III</t>
  </si>
  <si>
    <t>Adm.de Sist. de Oficina II</t>
  </si>
  <si>
    <t>Coord. Nutrición y Dietética</t>
  </si>
  <si>
    <t>Dir. Auxiliar de Programa</t>
  </si>
  <si>
    <t>Adm.de Servicios de Salud I</t>
  </si>
  <si>
    <t>Aux. Act. Hab. Rehabilitativas</t>
  </si>
  <si>
    <t>CIFRA</t>
  </si>
  <si>
    <t>OI</t>
  </si>
  <si>
    <t>[Nombre de la Agencia]</t>
  </si>
  <si>
    <r>
      <t>INFORME ROSTER TRANSITORIOS AF 2018 (</t>
    </r>
    <r>
      <rPr>
        <b/>
        <u/>
        <sz val="18"/>
        <color rgb="FFFF0000"/>
        <rFont val="Calibri"/>
        <family val="2"/>
        <scheme val="minor"/>
      </rPr>
      <t>Nombre de la Agencia)</t>
    </r>
  </si>
  <si>
    <t>2017-2018</t>
  </si>
  <si>
    <t>PROYECCION JUL-2017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</si>
</sst>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[$-F800]dddd\,\ mmmm\ dd\,\ yyyy"/>
    <numFmt numFmtId="168" formatCode="#,###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8"/>
      <color indexed="8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</cellStyleXfs>
  <cellXfs count="119">
    <xf numFmtId="0" fontId="0" fillId="0" borderId="0" xfId="0"/>
    <xf numFmtId="0" fontId="4" fillId="2" borderId="0" xfId="9" applyFont="1" applyFill="1" applyAlignment="1">
      <alignment horizontal="center"/>
    </xf>
    <xf numFmtId="0" fontId="5" fillId="2" borderId="0" xfId="9" applyFont="1" applyFill="1" applyBorder="1" applyAlignment="1">
      <alignment vertical="top" wrapText="1"/>
    </xf>
    <xf numFmtId="0" fontId="4" fillId="2" borderId="0" xfId="9" applyFont="1" applyFill="1" applyBorder="1" applyAlignment="1">
      <alignment horizontal="center"/>
    </xf>
    <xf numFmtId="0" fontId="6" fillId="2" borderId="0" xfId="8" applyFont="1" applyFill="1"/>
    <xf numFmtId="0" fontId="7" fillId="2" borderId="0" xfId="8" applyFont="1" applyFill="1" applyAlignment="1">
      <alignment horizontal="center"/>
    </xf>
    <xf numFmtId="0" fontId="7" fillId="2" borderId="0" xfId="8" applyFont="1" applyFill="1"/>
    <xf numFmtId="0" fontId="6" fillId="0" borderId="0" xfId="8" applyFont="1" applyFill="1" applyBorder="1"/>
    <xf numFmtId="0" fontId="6" fillId="0" borderId="0" xfId="8" applyFont="1" applyFill="1"/>
    <xf numFmtId="0" fontId="8" fillId="2" borderId="0" xfId="8" applyFont="1" applyFill="1" applyAlignment="1"/>
    <xf numFmtId="0" fontId="8" fillId="2" borderId="0" xfId="8" applyFont="1" applyFill="1" applyAlignment="1">
      <alignment horizontal="center"/>
    </xf>
    <xf numFmtId="0" fontId="8" fillId="2" borderId="0" xfId="8" applyFont="1" applyFill="1" applyBorder="1" applyAlignment="1">
      <alignment horizontal="left"/>
    </xf>
    <xf numFmtId="0" fontId="8" fillId="2" borderId="0" xfId="8" applyFont="1" applyFill="1" applyBorder="1" applyAlignment="1"/>
    <xf numFmtId="0" fontId="9" fillId="2" borderId="1" xfId="8" applyFont="1" applyFill="1" applyBorder="1" applyAlignment="1">
      <alignment horizontal="center" vertical="center"/>
    </xf>
    <xf numFmtId="0" fontId="7" fillId="0" borderId="0" xfId="8" applyFont="1" applyFill="1" applyBorder="1"/>
    <xf numFmtId="0" fontId="7" fillId="0" borderId="0" xfId="8" applyFont="1" applyFill="1"/>
    <xf numFmtId="0" fontId="4" fillId="2" borderId="0" xfId="6" applyFont="1" applyFill="1" applyAlignment="1">
      <alignment horizontal="center"/>
    </xf>
    <xf numFmtId="0" fontId="4" fillId="2" borderId="0" xfId="6" applyFont="1" applyFill="1"/>
    <xf numFmtId="41" fontId="4" fillId="2" borderId="0" xfId="3" applyNumberFormat="1" applyFont="1" applyFill="1" applyBorder="1" applyAlignment="1">
      <alignment horizontal="right"/>
    </xf>
    <xf numFmtId="41" fontId="4" fillId="2" borderId="0" xfId="3" applyNumberFormat="1" applyFont="1" applyFill="1" applyBorder="1" applyAlignment="1">
      <alignment horizontal="center"/>
    </xf>
    <xf numFmtId="41" fontId="10" fillId="2" borderId="0" xfId="3" applyNumberFormat="1" applyFont="1" applyFill="1" applyBorder="1" applyAlignment="1">
      <alignment horizontal="left"/>
    </xf>
    <xf numFmtId="0" fontId="4" fillId="2" borderId="0" xfId="6" applyFont="1" applyFill="1" applyBorder="1" applyAlignment="1"/>
    <xf numFmtId="0" fontId="4" fillId="2" borderId="0" xfId="6" applyFont="1" applyFill="1" applyBorder="1" applyAlignment="1">
      <alignment horizontal="center"/>
    </xf>
    <xf numFmtId="0" fontId="4" fillId="2" borderId="0" xfId="6" applyFont="1" applyFill="1" applyBorder="1"/>
    <xf numFmtId="0" fontId="7" fillId="2" borderId="0" xfId="8" applyFont="1" applyFill="1" applyBorder="1"/>
    <xf numFmtId="0" fontId="11" fillId="2" borderId="3" xfId="8" applyFont="1" applyFill="1" applyBorder="1" applyAlignment="1"/>
    <xf numFmtId="0" fontId="5" fillId="2" borderId="4" xfId="9" applyFont="1" applyFill="1" applyBorder="1" applyAlignment="1">
      <alignment vertical="top" wrapText="1"/>
    </xf>
    <xf numFmtId="0" fontId="6" fillId="2" borderId="5" xfId="8" applyFont="1" applyFill="1" applyBorder="1"/>
    <xf numFmtId="0" fontId="6" fillId="2" borderId="0" xfId="8" applyFont="1" applyFill="1" applyBorder="1"/>
    <xf numFmtId="0" fontId="9" fillId="2" borderId="0" xfId="8" applyFont="1" applyFill="1" applyBorder="1" applyAlignment="1">
      <alignment horizontal="right"/>
    </xf>
    <xf numFmtId="0" fontId="7" fillId="2" borderId="0" xfId="8" applyFont="1" applyFill="1" applyBorder="1" applyAlignment="1">
      <alignment horizontal="center"/>
    </xf>
    <xf numFmtId="41" fontId="10" fillId="2" borderId="6" xfId="3" applyNumberFormat="1" applyFont="1" applyFill="1" applyBorder="1" applyAlignment="1"/>
    <xf numFmtId="41" fontId="4" fillId="0" borderId="4" xfId="3" applyNumberFormat="1" applyFont="1" applyFill="1" applyBorder="1" applyAlignment="1"/>
    <xf numFmtId="41" fontId="4" fillId="2" borderId="4" xfId="3" applyNumberFormat="1" applyFont="1" applyFill="1" applyBorder="1" applyAlignment="1"/>
    <xf numFmtId="0" fontId="7" fillId="2" borderId="7" xfId="8" applyFont="1" applyFill="1" applyBorder="1"/>
    <xf numFmtId="0" fontId="9" fillId="2" borderId="5" xfId="8" applyFont="1" applyFill="1" applyBorder="1"/>
    <xf numFmtId="41" fontId="4" fillId="2" borderId="3" xfId="3" applyNumberFormat="1" applyFont="1" applyFill="1" applyBorder="1" applyAlignment="1"/>
    <xf numFmtId="41" fontId="4" fillId="2" borderId="0" xfId="3" applyNumberFormat="1" applyFont="1" applyFill="1" applyBorder="1" applyAlignment="1"/>
    <xf numFmtId="0" fontId="7" fillId="2" borderId="8" xfId="8" applyFont="1" applyFill="1" applyBorder="1"/>
    <xf numFmtId="0" fontId="11" fillId="2" borderId="0" xfId="8" applyFont="1" applyFill="1" applyBorder="1" applyAlignment="1"/>
    <xf numFmtId="0" fontId="12" fillId="2" borderId="0" xfId="8" applyFont="1" applyFill="1" applyBorder="1" applyAlignment="1"/>
    <xf numFmtId="41" fontId="4" fillId="2" borderId="5" xfId="3" applyNumberFormat="1" applyFont="1" applyFill="1" applyBorder="1" applyAlignment="1"/>
    <xf numFmtId="0" fontId="11" fillId="2" borderId="0" xfId="8" applyFont="1" applyFill="1" applyBorder="1"/>
    <xf numFmtId="14" fontId="11" fillId="2" borderId="0" xfId="8" applyNumberFormat="1" applyFont="1" applyFill="1" applyBorder="1" applyAlignment="1"/>
    <xf numFmtId="0" fontId="13" fillId="2" borderId="0" xfId="8" applyFont="1" applyFill="1" applyBorder="1" applyAlignment="1">
      <alignment horizontal="center"/>
    </xf>
    <xf numFmtId="0" fontId="13" fillId="2" borderId="0" xfId="8" applyFont="1" applyFill="1" applyBorder="1"/>
    <xf numFmtId="0" fontId="6" fillId="2" borderId="9" xfId="8" applyFont="1" applyFill="1" applyBorder="1"/>
    <xf numFmtId="0" fontId="11" fillId="2" borderId="10" xfId="8" applyFont="1" applyFill="1" applyBorder="1"/>
    <xf numFmtId="41" fontId="4" fillId="2" borderId="9" xfId="3" applyNumberFormat="1" applyFont="1" applyFill="1" applyBorder="1" applyAlignment="1"/>
    <xf numFmtId="41" fontId="4" fillId="2" borderId="10" xfId="3" applyNumberFormat="1" applyFont="1" applyFill="1" applyBorder="1" applyAlignment="1"/>
    <xf numFmtId="0" fontId="7" fillId="2" borderId="11" xfId="8" applyFont="1" applyFill="1" applyBorder="1"/>
    <xf numFmtId="0" fontId="7" fillId="0" borderId="0" xfId="8" applyFont="1" applyFill="1" applyAlignment="1">
      <alignment horizontal="center"/>
    </xf>
    <xf numFmtId="0" fontId="14" fillId="2" borderId="0" xfId="8" applyFont="1" applyFill="1" applyBorder="1" applyAlignment="1">
      <alignment horizontal="center" vertical="center"/>
    </xf>
    <xf numFmtId="0" fontId="7" fillId="2" borderId="0" xfId="8" applyFont="1" applyFill="1" applyAlignment="1">
      <alignment horizontal="left"/>
    </xf>
    <xf numFmtId="0" fontId="15" fillId="2" borderId="10" xfId="8" applyFont="1" applyFill="1" applyBorder="1" applyAlignment="1">
      <alignment horizontal="center" vertical="center"/>
    </xf>
    <xf numFmtId="0" fontId="16" fillId="2" borderId="0" xfId="8" applyFont="1" applyFill="1" applyAlignment="1">
      <alignment horizontal="right"/>
    </xf>
    <xf numFmtId="0" fontId="5" fillId="2" borderId="7" xfId="9" applyFont="1" applyFill="1" applyBorder="1" applyAlignment="1">
      <alignment horizontal="center" vertical="top" wrapText="1"/>
    </xf>
    <xf numFmtId="0" fontId="5" fillId="2" borderId="8" xfId="9" applyFont="1" applyFill="1" applyBorder="1" applyAlignment="1">
      <alignment horizontal="center" vertical="top" wrapText="1"/>
    </xf>
    <xf numFmtId="0" fontId="7" fillId="2" borderId="8" xfId="8" applyFont="1" applyFill="1" applyBorder="1" applyAlignment="1">
      <alignment horizontal="center"/>
    </xf>
    <xf numFmtId="0" fontId="11" fillId="2" borderId="8" xfId="8" applyFont="1" applyFill="1" applyBorder="1" applyAlignment="1">
      <alignment horizontal="center"/>
    </xf>
    <xf numFmtId="0" fontId="6" fillId="2" borderId="8" xfId="8" applyFont="1" applyFill="1" applyBorder="1" applyAlignment="1">
      <alignment horizontal="center"/>
    </xf>
    <xf numFmtId="0" fontId="9" fillId="2" borderId="8" xfId="8" applyFont="1" applyFill="1" applyBorder="1" applyAlignment="1">
      <alignment horizontal="center"/>
    </xf>
    <xf numFmtId="0" fontId="12" fillId="2" borderId="8" xfId="8" applyFont="1" applyFill="1" applyBorder="1" applyAlignment="1">
      <alignment horizontal="center"/>
    </xf>
    <xf numFmtId="0" fontId="12" fillId="2" borderId="5" xfId="8" applyFont="1" applyFill="1" applyBorder="1"/>
    <xf numFmtId="0" fontId="11" fillId="2" borderId="11" xfId="8" applyFont="1" applyFill="1" applyBorder="1" applyAlignment="1">
      <alignment horizontal="center"/>
    </xf>
    <xf numFmtId="0" fontId="15" fillId="2" borderId="0" xfId="8" applyFont="1" applyFill="1" applyBorder="1" applyAlignment="1">
      <alignment horizontal="center" vertical="center"/>
    </xf>
    <xf numFmtId="165" fontId="10" fillId="2" borderId="0" xfId="4" applyNumberFormat="1" applyFont="1" applyFill="1" applyBorder="1"/>
    <xf numFmtId="41" fontId="10" fillId="2" borderId="4" xfId="3" applyNumberFormat="1" applyFont="1" applyFill="1" applyBorder="1" applyAlignment="1"/>
    <xf numFmtId="0" fontId="6" fillId="2" borderId="0" xfId="8" applyFont="1" applyFill="1" applyBorder="1" applyAlignment="1">
      <alignment horizontal="right"/>
    </xf>
    <xf numFmtId="0" fontId="9" fillId="2" borderId="0" xfId="8" applyFont="1" applyFill="1" applyBorder="1"/>
    <xf numFmtId="0" fontId="12" fillId="2" borderId="0" xfId="8" applyFont="1" applyFill="1" applyBorder="1"/>
    <xf numFmtId="0" fontId="9" fillId="2" borderId="0" xfId="8" applyFont="1" applyFill="1" applyBorder="1" applyAlignment="1">
      <alignment horizontal="center" vertical="center"/>
    </xf>
    <xf numFmtId="0" fontId="11" fillId="2" borderId="4" xfId="8" applyFont="1" applyFill="1" applyBorder="1" applyAlignment="1"/>
    <xf numFmtId="0" fontId="6" fillId="2" borderId="10" xfId="8" applyFont="1" applyFill="1" applyBorder="1"/>
    <xf numFmtId="164" fontId="0" fillId="0" borderId="0" xfId="1" applyNumberFormat="1" applyFont="1"/>
    <xf numFmtId="41" fontId="4" fillId="2" borderId="3" xfId="3" applyNumberFormat="1" applyFont="1" applyFill="1" applyBorder="1" applyAlignment="1">
      <alignment horizontal="left" vertical="top"/>
    </xf>
    <xf numFmtId="41" fontId="4" fillId="2" borderId="4" xfId="3" applyNumberFormat="1" applyFont="1" applyFill="1" applyBorder="1" applyAlignment="1">
      <alignment horizontal="left" vertical="top"/>
    </xf>
    <xf numFmtId="41" fontId="4" fillId="2" borderId="7" xfId="3" applyNumberFormat="1" applyFont="1" applyFill="1" applyBorder="1" applyAlignment="1">
      <alignment horizontal="left" vertical="top"/>
    </xf>
    <xf numFmtId="41" fontId="4" fillId="2" borderId="5" xfId="3" applyNumberFormat="1" applyFont="1" applyFill="1" applyBorder="1" applyAlignment="1">
      <alignment horizontal="left" vertical="top"/>
    </xf>
    <xf numFmtId="41" fontId="4" fillId="2" borderId="0" xfId="3" applyNumberFormat="1" applyFont="1" applyFill="1" applyBorder="1" applyAlignment="1">
      <alignment horizontal="left" vertical="top"/>
    </xf>
    <xf numFmtId="41" fontId="4" fillId="2" borderId="8" xfId="3" applyNumberFormat="1" applyFont="1" applyFill="1" applyBorder="1" applyAlignment="1">
      <alignment horizontal="left" vertical="top"/>
    </xf>
    <xf numFmtId="43" fontId="0" fillId="0" borderId="0" xfId="1" applyFont="1"/>
    <xf numFmtId="167" fontId="8" fillId="2" borderId="10" xfId="8" applyNumberFormat="1" applyFont="1" applyFill="1" applyBorder="1" applyAlignment="1">
      <alignment horizontal="center"/>
    </xf>
    <xf numFmtId="168" fontId="0" fillId="0" borderId="0" xfId="0" applyNumberFormat="1"/>
    <xf numFmtId="43" fontId="0" fillId="0" borderId="0" xfId="1" applyNumberFormat="1" applyFont="1"/>
    <xf numFmtId="0" fontId="10" fillId="0" borderId="12" xfId="8" applyFont="1" applyFill="1" applyBorder="1" applyAlignment="1">
      <alignment horizontal="center" vertical="center" wrapText="1"/>
    </xf>
    <xf numFmtId="0" fontId="8" fillId="0" borderId="12" xfId="8" applyFont="1" applyFill="1" applyBorder="1" applyAlignment="1">
      <alignment horizontal="center" vertical="center" wrapText="1"/>
    </xf>
    <xf numFmtId="0" fontId="7" fillId="2" borderId="12" xfId="8" applyFont="1" applyFill="1" applyBorder="1"/>
    <xf numFmtId="0" fontId="4" fillId="2" borderId="12" xfId="6" applyFont="1" applyFill="1" applyBorder="1" applyAlignment="1">
      <alignment horizontal="center"/>
    </xf>
    <xf numFmtId="0" fontId="4" fillId="2" borderId="12" xfId="6" applyFont="1" applyFill="1" applyBorder="1"/>
    <xf numFmtId="0" fontId="10" fillId="0" borderId="15" xfId="8" applyFont="1" applyFill="1" applyBorder="1" applyAlignment="1">
      <alignment horizontal="center" vertical="center" wrapText="1"/>
    </xf>
    <xf numFmtId="0" fontId="15" fillId="3" borderId="10" xfId="8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/>
    </xf>
    <xf numFmtId="0" fontId="10" fillId="0" borderId="1" xfId="8" applyFont="1" applyFill="1" applyBorder="1" applyAlignment="1">
      <alignment horizontal="center" vertical="center" wrapText="1"/>
    </xf>
    <xf numFmtId="166" fontId="10" fillId="0" borderId="1" xfId="8" applyNumberFormat="1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166" fontId="10" fillId="0" borderId="21" xfId="8" applyNumberFormat="1" applyFont="1" applyFill="1" applyBorder="1" applyAlignment="1">
      <alignment horizontal="center" vertical="center" wrapText="1"/>
    </xf>
    <xf numFmtId="0" fontId="0" fillId="0" borderId="12" xfId="0" applyBorder="1"/>
    <xf numFmtId="43" fontId="0" fillId="0" borderId="12" xfId="1" applyFont="1" applyBorder="1"/>
    <xf numFmtId="43" fontId="10" fillId="2" borderId="12" xfId="1" applyFont="1" applyFill="1" applyBorder="1"/>
    <xf numFmtId="43" fontId="10" fillId="0" borderId="2" xfId="1" applyFont="1" applyFill="1" applyBorder="1"/>
    <xf numFmtId="17" fontId="8" fillId="2" borderId="10" xfId="8" applyNumberFormat="1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/>
    </xf>
    <xf numFmtId="0" fontId="10" fillId="0" borderId="15" xfId="8" applyFont="1" applyFill="1" applyBorder="1" applyAlignment="1">
      <alignment horizontal="center" vertical="center" wrapText="1"/>
    </xf>
    <xf numFmtId="0" fontId="10" fillId="0" borderId="12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6" xfId="8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7" fillId="0" borderId="10" xfId="8" applyFont="1" applyFill="1" applyBorder="1" applyAlignment="1">
      <alignment horizontal="center"/>
    </xf>
    <xf numFmtId="0" fontId="17" fillId="2" borderId="0" xfId="8" applyFont="1" applyFill="1" applyAlignment="1">
      <alignment horizontal="center"/>
    </xf>
    <xf numFmtId="0" fontId="19" fillId="3" borderId="10" xfId="8" applyFont="1" applyFill="1" applyBorder="1" applyAlignment="1">
      <alignment horizontal="left"/>
    </xf>
    <xf numFmtId="0" fontId="7" fillId="0" borderId="6" xfId="8" applyFont="1" applyFill="1" applyBorder="1" applyAlignment="1">
      <alignment horizontal="center"/>
    </xf>
    <xf numFmtId="0" fontId="10" fillId="0" borderId="14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 wrapText="1"/>
    </xf>
    <xf numFmtId="0" fontId="10" fillId="0" borderId="20" xfId="8" applyFont="1" applyFill="1" applyBorder="1" applyAlignment="1">
      <alignment horizontal="center" vertical="center" wrapText="1"/>
    </xf>
    <xf numFmtId="0" fontId="8" fillId="0" borderId="15" xfId="8" applyFont="1" applyFill="1" applyBorder="1" applyAlignment="1">
      <alignment horizontal="center" vertical="center" wrapText="1"/>
    </xf>
    <xf numFmtId="0" fontId="8" fillId="0" borderId="17" xfId="8" applyFont="1" applyFill="1" applyBorder="1" applyAlignment="1">
      <alignment horizontal="center" vertical="center" wrapText="1"/>
    </xf>
    <xf numFmtId="0" fontId="8" fillId="0" borderId="12" xfId="8" applyFont="1" applyFill="1" applyBorder="1" applyAlignment="1">
      <alignment horizontal="center" vertical="center" wrapText="1"/>
    </xf>
    <xf numFmtId="0" fontId="8" fillId="0" borderId="19" xfId="8" applyFont="1" applyFill="1" applyBorder="1" applyAlignment="1">
      <alignment horizontal="center" vertical="center" wrapText="1"/>
    </xf>
  </cellXfs>
  <cellStyles count="10">
    <cellStyle name="Comma" xfId="1" builtinId="3"/>
    <cellStyle name="Comma 2" xfId="2"/>
    <cellStyle name="Comma_Informe proyeción dic.- 098-AC" xfId="3"/>
    <cellStyle name="Currency 2" xfId="4"/>
    <cellStyle name="Currency 5" xfId="5"/>
    <cellStyle name="Normal" xfId="0" builtinId="0"/>
    <cellStyle name="Normal 2" xfId="6"/>
    <cellStyle name="Normal 2 2" xfId="7"/>
    <cellStyle name="Normal 3" xfId="8"/>
    <cellStyle name="Normal_Informe proyeción dic.- 098-AC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56</xdr:row>
      <xdr:rowOff>0</xdr:rowOff>
    </xdr:from>
    <xdr:to>
      <xdr:col>14</xdr:col>
      <xdr:colOff>76200</xdr:colOff>
      <xdr:row>57</xdr:row>
      <xdr:rowOff>30480</xdr:rowOff>
    </xdr:to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3D609426-6E4C-45D8-874B-1D0AFE3CA3CA}"/>
            </a:ext>
          </a:extLst>
        </xdr:cNvPr>
        <xdr:cNvSpPr txBox="1">
          <a:spLocks noChangeArrowheads="1"/>
        </xdr:cNvSpPr>
      </xdr:nvSpPr>
      <xdr:spPr bwMode="auto">
        <a:xfrm>
          <a:off x="14805660" y="116128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76200</xdr:colOff>
      <xdr:row>57</xdr:row>
      <xdr:rowOff>30480</xdr:rowOff>
    </xdr:to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8E51BD9B-A8B2-4939-BC9B-8BE5BFB69F5E}"/>
            </a:ext>
          </a:extLst>
        </xdr:cNvPr>
        <xdr:cNvSpPr txBox="1">
          <a:spLocks noChangeArrowheads="1"/>
        </xdr:cNvSpPr>
      </xdr:nvSpPr>
      <xdr:spPr bwMode="auto">
        <a:xfrm>
          <a:off x="14805660" y="116128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76200</xdr:colOff>
      <xdr:row>57</xdr:row>
      <xdr:rowOff>30480</xdr:rowOff>
    </xdr:to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BF9A7585-8C5C-490C-A231-6948750E94DE}"/>
            </a:ext>
          </a:extLst>
        </xdr:cNvPr>
        <xdr:cNvSpPr txBox="1">
          <a:spLocks noChangeArrowheads="1"/>
        </xdr:cNvSpPr>
      </xdr:nvSpPr>
      <xdr:spPr bwMode="auto">
        <a:xfrm>
          <a:off x="14805660" y="116128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76200</xdr:colOff>
      <xdr:row>57</xdr:row>
      <xdr:rowOff>30480</xdr:rowOff>
    </xdr:to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6543DDFA-DBB9-4D0C-9A1A-AD7072A8B3D3}"/>
            </a:ext>
          </a:extLst>
        </xdr:cNvPr>
        <xdr:cNvSpPr txBox="1">
          <a:spLocks noChangeArrowheads="1"/>
        </xdr:cNvSpPr>
      </xdr:nvSpPr>
      <xdr:spPr bwMode="auto">
        <a:xfrm>
          <a:off x="14805660" y="116128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76200</xdr:colOff>
      <xdr:row>57</xdr:row>
      <xdr:rowOff>30480</xdr:rowOff>
    </xdr:to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C317D410-D9A0-46E9-8D41-DA75B3EDDD37}"/>
            </a:ext>
          </a:extLst>
        </xdr:cNvPr>
        <xdr:cNvSpPr txBox="1">
          <a:spLocks noChangeArrowheads="1"/>
        </xdr:cNvSpPr>
      </xdr:nvSpPr>
      <xdr:spPr bwMode="auto">
        <a:xfrm>
          <a:off x="12763500" y="116128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76200</xdr:colOff>
      <xdr:row>57</xdr:row>
      <xdr:rowOff>30480</xdr:rowOff>
    </xdr:to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FE02CD08-8D4A-4003-B02E-038CEBD4D8BF}"/>
            </a:ext>
          </a:extLst>
        </xdr:cNvPr>
        <xdr:cNvSpPr txBox="1">
          <a:spLocks noChangeArrowheads="1"/>
        </xdr:cNvSpPr>
      </xdr:nvSpPr>
      <xdr:spPr bwMode="auto">
        <a:xfrm>
          <a:off x="12763500" y="116128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76200</xdr:colOff>
      <xdr:row>57</xdr:row>
      <xdr:rowOff>30480</xdr:rowOff>
    </xdr:to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AB88BA3F-1517-4518-9343-6A0FAF641210}"/>
            </a:ext>
          </a:extLst>
        </xdr:cNvPr>
        <xdr:cNvSpPr txBox="1">
          <a:spLocks noChangeArrowheads="1"/>
        </xdr:cNvSpPr>
      </xdr:nvSpPr>
      <xdr:spPr bwMode="auto">
        <a:xfrm>
          <a:off x="12763500" y="116128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76200</xdr:colOff>
      <xdr:row>57</xdr:row>
      <xdr:rowOff>30480</xdr:rowOff>
    </xdr:to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3A4FBFED-0B6C-4749-B5A4-1002E1E1C318}"/>
            </a:ext>
          </a:extLst>
        </xdr:cNvPr>
        <xdr:cNvSpPr txBox="1">
          <a:spLocks noChangeArrowheads="1"/>
        </xdr:cNvSpPr>
      </xdr:nvSpPr>
      <xdr:spPr bwMode="auto">
        <a:xfrm>
          <a:off x="12763500" y="116128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76200</xdr:colOff>
      <xdr:row>63</xdr:row>
      <xdr:rowOff>30480</xdr:rowOff>
    </xdr:to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3087D777-B075-4A74-B072-DBD3A15813B6}"/>
            </a:ext>
          </a:extLst>
        </xdr:cNvPr>
        <xdr:cNvSpPr txBox="1">
          <a:spLocks noChangeArrowheads="1"/>
        </xdr:cNvSpPr>
      </xdr:nvSpPr>
      <xdr:spPr bwMode="auto">
        <a:xfrm>
          <a:off x="12763500" y="126796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76200</xdr:colOff>
      <xdr:row>63</xdr:row>
      <xdr:rowOff>30480</xdr:rowOff>
    </xdr:to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BD3B3554-F74A-4C5B-9CAC-CE5B374C8F11}"/>
            </a:ext>
          </a:extLst>
        </xdr:cNvPr>
        <xdr:cNvSpPr txBox="1">
          <a:spLocks noChangeArrowheads="1"/>
        </xdr:cNvSpPr>
      </xdr:nvSpPr>
      <xdr:spPr bwMode="auto">
        <a:xfrm>
          <a:off x="12763500" y="126796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76200</xdr:colOff>
      <xdr:row>64</xdr:row>
      <xdr:rowOff>30481</xdr:rowOff>
    </xdr:to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C22D44C3-A04C-4D6A-99CB-B570D7E55549}"/>
            </a:ext>
          </a:extLst>
        </xdr:cNvPr>
        <xdr:cNvSpPr txBox="1">
          <a:spLocks noChangeArrowheads="1"/>
        </xdr:cNvSpPr>
      </xdr:nvSpPr>
      <xdr:spPr bwMode="auto">
        <a:xfrm>
          <a:off x="12763500" y="128549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76200</xdr:colOff>
      <xdr:row>64</xdr:row>
      <xdr:rowOff>30481</xdr:rowOff>
    </xdr:to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37D8C2E2-69A4-418F-8BA4-96D45C148717}"/>
            </a:ext>
          </a:extLst>
        </xdr:cNvPr>
        <xdr:cNvSpPr txBox="1">
          <a:spLocks noChangeArrowheads="1"/>
        </xdr:cNvSpPr>
      </xdr:nvSpPr>
      <xdr:spPr bwMode="auto">
        <a:xfrm>
          <a:off x="12763500" y="128549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76200</xdr:colOff>
      <xdr:row>64</xdr:row>
      <xdr:rowOff>30481</xdr:rowOff>
    </xdr:to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17BF9441-9A2A-4922-AC50-76FB8CE4EF05}"/>
            </a:ext>
          </a:extLst>
        </xdr:cNvPr>
        <xdr:cNvSpPr txBox="1">
          <a:spLocks noChangeArrowheads="1"/>
        </xdr:cNvSpPr>
      </xdr:nvSpPr>
      <xdr:spPr bwMode="auto">
        <a:xfrm>
          <a:off x="11917680" y="128549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76200</xdr:colOff>
      <xdr:row>64</xdr:row>
      <xdr:rowOff>30481</xdr:rowOff>
    </xdr:to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B0BE0220-228D-4AED-9AE3-B8B977720F78}"/>
            </a:ext>
          </a:extLst>
        </xdr:cNvPr>
        <xdr:cNvSpPr txBox="1">
          <a:spLocks noChangeArrowheads="1"/>
        </xdr:cNvSpPr>
      </xdr:nvSpPr>
      <xdr:spPr bwMode="auto">
        <a:xfrm>
          <a:off x="11917680" y="128549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817419</xdr:colOff>
      <xdr:row>72</xdr:row>
      <xdr:rowOff>38101</xdr:rowOff>
    </xdr:from>
    <xdr:to>
      <xdr:col>30</xdr:col>
      <xdr:colOff>15240</xdr:colOff>
      <xdr:row>76</xdr:row>
      <xdr:rowOff>74967</xdr:rowOff>
    </xdr:to>
    <xdr:pic>
      <xdr:nvPicPr>
        <xdr:cNvPr id="7200" name="Picture 15" descr="OGP_logo-sombra.png">
          <a:extLst>
            <a:ext uri="{FF2B5EF4-FFF2-40B4-BE49-F238E27FC236}">
              <a16:creationId xmlns:a16="http://schemas.microsoft.com/office/drawing/2014/main" id="{A28EC083-FF98-44E7-AF62-C0FC7BA3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2255" y="14239010"/>
          <a:ext cx="2065712" cy="75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76809</xdr:colOff>
      <xdr:row>6</xdr:row>
      <xdr:rowOff>27709</xdr:rowOff>
    </xdr:to>
    <xdr:pic>
      <xdr:nvPicPr>
        <xdr:cNvPr id="7201" name="Picture 16">
          <a:extLst>
            <a:ext uri="{FF2B5EF4-FFF2-40B4-BE49-F238E27FC236}">
              <a16:creationId xmlns:a16="http://schemas.microsoft.com/office/drawing/2014/main" id="{7495C1B6-5AE5-497A-8AF5-BDA176C82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01209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topLeftCell="B1" zoomScale="60" zoomScaleNormal="55" workbookViewId="0">
      <selection activeCell="H14" sqref="H14"/>
    </sheetView>
  </sheetViews>
  <sheetFormatPr defaultColWidth="9.140625" defaultRowHeight="12.75" x14ac:dyDescent="0.2"/>
  <cols>
    <col min="1" max="1" width="0" style="8" hidden="1" customWidth="1"/>
    <col min="2" max="2" width="20.42578125" style="8" customWidth="1"/>
    <col min="3" max="3" width="10.7109375" style="8" customWidth="1"/>
    <col min="4" max="4" width="22.85546875" style="8" customWidth="1"/>
    <col min="5" max="5" width="17.85546875" style="8" hidden="1" customWidth="1"/>
    <col min="6" max="6" width="33" style="8" hidden="1" customWidth="1"/>
    <col min="7" max="7" width="14.85546875" style="8" customWidth="1"/>
    <col min="8" max="8" width="29.5703125" style="8" customWidth="1"/>
    <col min="9" max="9" width="27.85546875" style="51" customWidth="1"/>
    <col min="10" max="10" width="47.42578125" style="15" customWidth="1"/>
    <col min="11" max="11" width="12.28515625" style="15" customWidth="1"/>
    <col min="12" max="12" width="13.42578125" style="15" hidden="1" customWidth="1"/>
    <col min="13" max="14" width="14.85546875" style="15" customWidth="1"/>
    <col min="15" max="15" width="15.7109375" style="15" customWidth="1"/>
    <col min="16" max="16" width="34.42578125" style="15" customWidth="1"/>
    <col min="17" max="17" width="16.7109375" style="15" hidden="1" customWidth="1"/>
    <col min="18" max="18" width="25.140625" style="15" customWidth="1"/>
    <col min="19" max="19" width="14" style="15" customWidth="1"/>
    <col min="20" max="29" width="13.7109375" style="15" customWidth="1"/>
    <col min="30" max="30" width="14.28515625" style="15" customWidth="1"/>
    <col min="31" max="31" width="15" style="7" customWidth="1"/>
    <col min="32" max="16384" width="9.140625" style="8"/>
  </cols>
  <sheetData>
    <row r="1" spans="1:31" x14ac:dyDescent="0.2">
      <c r="B1" s="4"/>
      <c r="C1" s="4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1" ht="23.25" x14ac:dyDescent="0.35">
      <c r="B2" s="4"/>
      <c r="C2" s="4"/>
      <c r="D2" s="4"/>
      <c r="E2" s="4"/>
      <c r="F2" s="4"/>
      <c r="G2" s="4"/>
      <c r="H2" s="4"/>
      <c r="I2" s="5"/>
      <c r="J2" s="109" t="s">
        <v>546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6"/>
      <c r="Z2" s="6"/>
      <c r="AA2" s="6"/>
      <c r="AB2" s="6"/>
      <c r="AC2" s="6"/>
      <c r="AD2" s="55" t="s">
        <v>46</v>
      </c>
    </row>
    <row r="3" spans="1:31" x14ac:dyDescent="0.2">
      <c r="B3" s="4"/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53" t="s">
        <v>11</v>
      </c>
    </row>
    <row r="4" spans="1:31" x14ac:dyDescent="0.2">
      <c r="B4" s="4"/>
      <c r="C4" s="9"/>
      <c r="D4" s="9"/>
      <c r="E4" s="9"/>
      <c r="F4" s="9"/>
      <c r="G4" s="9"/>
      <c r="H4" s="9"/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9"/>
      <c r="Z4" s="9"/>
      <c r="AA4" s="9"/>
      <c r="AB4" s="9"/>
      <c r="AC4" s="9"/>
      <c r="AD4" s="4"/>
    </row>
    <row r="5" spans="1:31" x14ac:dyDescent="0.2">
      <c r="B5" s="4"/>
      <c r="C5" s="9"/>
      <c r="D5" s="9"/>
      <c r="E5" s="9"/>
      <c r="F5" s="9"/>
      <c r="G5" s="9"/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9"/>
      <c r="Z5" s="9"/>
      <c r="AA5" s="9"/>
      <c r="AB5" s="9"/>
      <c r="AC5" s="9"/>
      <c r="AD5" s="4"/>
    </row>
    <row r="6" spans="1:31" x14ac:dyDescent="0.2">
      <c r="B6" s="4"/>
      <c r="C6" s="9"/>
      <c r="D6" s="9"/>
      <c r="E6" s="9"/>
      <c r="F6" s="9"/>
      <c r="G6" s="9"/>
      <c r="H6" s="9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9"/>
      <c r="AA6" s="9"/>
      <c r="AB6" s="9"/>
      <c r="AC6" s="9"/>
      <c r="AD6" s="4"/>
    </row>
    <row r="7" spans="1:31" x14ac:dyDescent="0.2">
      <c r="B7" s="4"/>
      <c r="C7" s="9"/>
      <c r="D7" s="9"/>
      <c r="E7" s="9"/>
      <c r="F7" s="9"/>
      <c r="G7" s="9"/>
      <c r="H7" s="9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9"/>
      <c r="AA7" s="9"/>
      <c r="AB7" s="9"/>
      <c r="AC7" s="9"/>
      <c r="AD7" s="4"/>
    </row>
    <row r="8" spans="1:31" x14ac:dyDescent="0.2">
      <c r="B8" s="4"/>
      <c r="C8" s="9"/>
      <c r="D8" s="9"/>
      <c r="E8" s="9"/>
      <c r="F8" s="9"/>
      <c r="G8" s="9"/>
      <c r="H8" s="9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9"/>
      <c r="AA8" s="9"/>
      <c r="AB8" s="9"/>
      <c r="AC8" s="9"/>
      <c r="AD8" s="4"/>
    </row>
    <row r="9" spans="1:31" ht="18.75" x14ac:dyDescent="0.3">
      <c r="B9" s="4"/>
      <c r="C9" s="55" t="s">
        <v>10</v>
      </c>
      <c r="D9" s="110" t="s">
        <v>545</v>
      </c>
      <c r="E9" s="110"/>
      <c r="F9" s="110"/>
      <c r="G9" s="110"/>
      <c r="H9" s="1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8"/>
    </row>
    <row r="10" spans="1:31" ht="18.75" x14ac:dyDescent="0.25">
      <c r="B10" s="4"/>
      <c r="C10" s="55" t="s">
        <v>0</v>
      </c>
      <c r="D10" s="91"/>
      <c r="E10" s="52"/>
      <c r="F10" s="52"/>
      <c r="G10" s="11"/>
      <c r="H10" s="12"/>
      <c r="I10" s="12"/>
      <c r="J10" s="12"/>
      <c r="K10" s="6"/>
      <c r="L10" s="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55"/>
    </row>
    <row r="11" spans="1:31" ht="18.75" x14ac:dyDescent="0.25">
      <c r="B11" s="4"/>
      <c r="C11" s="55" t="s">
        <v>51</v>
      </c>
      <c r="D11" s="54" t="s">
        <v>547</v>
      </c>
      <c r="E11" s="52"/>
      <c r="F11" s="52"/>
      <c r="G11" s="11"/>
      <c r="H11" s="12"/>
      <c r="I11" s="12"/>
      <c r="J11" s="12"/>
      <c r="K11" s="6"/>
      <c r="L11" s="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55"/>
    </row>
    <row r="12" spans="1:31" ht="15.75" x14ac:dyDescent="0.25">
      <c r="B12" s="4"/>
      <c r="C12" s="55" t="s">
        <v>1</v>
      </c>
      <c r="D12" s="101" t="s">
        <v>548</v>
      </c>
      <c r="E12" s="52"/>
      <c r="F12" s="52"/>
      <c r="G12" s="11"/>
      <c r="H12" s="12"/>
      <c r="I12" s="12"/>
      <c r="J12" s="12"/>
      <c r="K12" s="6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55"/>
    </row>
    <row r="13" spans="1:31" ht="18.75" x14ac:dyDescent="0.25">
      <c r="B13" s="4"/>
      <c r="C13" s="55"/>
      <c r="D13" s="65"/>
      <c r="E13" s="52"/>
      <c r="F13" s="52"/>
      <c r="G13" s="11"/>
      <c r="H13" s="12"/>
      <c r="I13" s="12"/>
      <c r="J13" s="12"/>
      <c r="K13" s="6"/>
      <c r="L13" s="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55"/>
    </row>
    <row r="14" spans="1:31" ht="13.5" thickBot="1" x14ac:dyDescent="0.25">
      <c r="B14" s="13" t="s">
        <v>8</v>
      </c>
      <c r="D14" s="4"/>
      <c r="E14" s="4"/>
      <c r="F14" s="4"/>
      <c r="G14" s="4"/>
      <c r="H14" s="4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1" s="15" customFormat="1" ht="23.25" customHeight="1" x14ac:dyDescent="0.2">
      <c r="A15" s="111" t="s">
        <v>42</v>
      </c>
      <c r="B15" s="112" t="s">
        <v>52</v>
      </c>
      <c r="C15" s="103" t="s">
        <v>28</v>
      </c>
      <c r="D15" s="103" t="s">
        <v>29</v>
      </c>
      <c r="E15" s="103" t="s">
        <v>44</v>
      </c>
      <c r="F15" s="106" t="s">
        <v>535</v>
      </c>
      <c r="G15" s="103" t="s">
        <v>30</v>
      </c>
      <c r="H15" s="103" t="s">
        <v>31</v>
      </c>
      <c r="I15" s="106" t="s">
        <v>32</v>
      </c>
      <c r="J15" s="103" t="s">
        <v>12</v>
      </c>
      <c r="K15" s="103" t="s">
        <v>33</v>
      </c>
      <c r="L15" s="103" t="s">
        <v>45</v>
      </c>
      <c r="M15" s="103" t="s">
        <v>34</v>
      </c>
      <c r="N15" s="106" t="s">
        <v>53</v>
      </c>
      <c r="O15" s="103" t="s">
        <v>35</v>
      </c>
      <c r="P15" s="103" t="s">
        <v>13</v>
      </c>
      <c r="Q15" s="90"/>
      <c r="R15" s="103" t="s">
        <v>54</v>
      </c>
      <c r="S15" s="115" t="s">
        <v>14</v>
      </c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6"/>
      <c r="AE15" s="14"/>
    </row>
    <row r="16" spans="1:31" s="15" customFormat="1" ht="24" customHeight="1" x14ac:dyDescent="0.2">
      <c r="A16" s="111"/>
      <c r="B16" s="113"/>
      <c r="C16" s="104"/>
      <c r="D16" s="104"/>
      <c r="E16" s="104"/>
      <c r="F16" s="107"/>
      <c r="G16" s="104"/>
      <c r="H16" s="104"/>
      <c r="I16" s="107"/>
      <c r="J16" s="104"/>
      <c r="K16" s="104"/>
      <c r="L16" s="104"/>
      <c r="M16" s="104"/>
      <c r="N16" s="107"/>
      <c r="O16" s="104"/>
      <c r="P16" s="104"/>
      <c r="Q16" s="85"/>
      <c r="R16" s="104"/>
      <c r="S16" s="117" t="s">
        <v>15</v>
      </c>
      <c r="T16" s="117"/>
      <c r="U16" s="117"/>
      <c r="V16" s="117"/>
      <c r="W16" s="117"/>
      <c r="X16" s="117"/>
      <c r="Y16" s="117"/>
      <c r="Z16" s="117"/>
      <c r="AA16" s="117"/>
      <c r="AB16" s="86" t="s">
        <v>16</v>
      </c>
      <c r="AC16" s="117" t="s">
        <v>15</v>
      </c>
      <c r="AD16" s="118"/>
      <c r="AE16" s="14"/>
    </row>
    <row r="17" spans="1:31" s="15" customFormat="1" ht="66.75" customHeight="1" x14ac:dyDescent="0.2">
      <c r="A17" s="111"/>
      <c r="B17" s="114"/>
      <c r="C17" s="105"/>
      <c r="D17" s="105"/>
      <c r="E17" s="105"/>
      <c r="F17" s="107"/>
      <c r="G17" s="105"/>
      <c r="H17" s="105"/>
      <c r="I17" s="107"/>
      <c r="J17" s="105"/>
      <c r="K17" s="105"/>
      <c r="L17" s="105"/>
      <c r="M17" s="105"/>
      <c r="N17" s="107"/>
      <c r="O17" s="105"/>
      <c r="P17" s="105"/>
      <c r="Q17" s="93"/>
      <c r="R17" s="105"/>
      <c r="S17" s="94" t="s">
        <v>55</v>
      </c>
      <c r="T17" s="94" t="s">
        <v>56</v>
      </c>
      <c r="U17" s="94" t="s">
        <v>57</v>
      </c>
      <c r="V17" s="94" t="s">
        <v>58</v>
      </c>
      <c r="W17" s="94" t="s">
        <v>50</v>
      </c>
      <c r="X17" s="95" t="s">
        <v>17</v>
      </c>
      <c r="Y17" s="95" t="s">
        <v>59</v>
      </c>
      <c r="Z17" s="95" t="s">
        <v>60</v>
      </c>
      <c r="AA17" s="94" t="s">
        <v>18</v>
      </c>
      <c r="AB17" s="94" t="s">
        <v>19</v>
      </c>
      <c r="AC17" s="94" t="s">
        <v>20</v>
      </c>
      <c r="AD17" s="96" t="s">
        <v>2</v>
      </c>
      <c r="AE17" s="14"/>
    </row>
    <row r="18" spans="1:31" s="15" customFormat="1" ht="13.5" customHeight="1" x14ac:dyDescent="0.2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14"/>
    </row>
    <row r="19" spans="1:31" s="15" customFormat="1" ht="13.5" customHeight="1" x14ac:dyDescent="0.2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14"/>
    </row>
    <row r="20" spans="1:31" s="15" customFormat="1" ht="13.5" customHeight="1" x14ac:dyDescent="0.2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14"/>
    </row>
    <row r="21" spans="1:31" s="15" customFormat="1" ht="13.5" customHeight="1" x14ac:dyDescent="0.2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14"/>
    </row>
    <row r="22" spans="1:31" s="15" customFormat="1" ht="13.5" customHeight="1" x14ac:dyDescent="0.2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14"/>
    </row>
    <row r="23" spans="1:31" s="15" customFormat="1" ht="13.5" customHeight="1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14"/>
    </row>
    <row r="24" spans="1:31" s="15" customFormat="1" ht="13.5" customHeight="1" x14ac:dyDescent="0.2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14"/>
    </row>
    <row r="25" spans="1:31" s="15" customFormat="1" ht="13.5" customHeight="1" x14ac:dyDescent="0.2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14"/>
    </row>
    <row r="26" spans="1:31" s="15" customFormat="1" ht="13.5" customHeight="1" x14ac:dyDescent="0.2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14"/>
    </row>
    <row r="27" spans="1:31" s="15" customFormat="1" ht="13.5" customHeight="1" x14ac:dyDescent="0.2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14"/>
    </row>
    <row r="28" spans="1:31" s="15" customFormat="1" ht="13.5" customHeight="1" x14ac:dyDescent="0.2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14"/>
    </row>
    <row r="29" spans="1:31" s="15" customFormat="1" ht="13.5" customHeight="1" x14ac:dyDescent="0.2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14"/>
    </row>
    <row r="30" spans="1:31" s="15" customFormat="1" ht="13.5" customHeight="1" x14ac:dyDescent="0.2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14"/>
    </row>
    <row r="31" spans="1:31" s="15" customFormat="1" ht="13.5" customHeight="1" x14ac:dyDescent="0.2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14"/>
    </row>
    <row r="32" spans="1:31" s="15" customFormat="1" ht="13.5" customHeight="1" x14ac:dyDescent="0.2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4"/>
    </row>
    <row r="33" spans="2:31" s="15" customFormat="1" ht="13.5" customHeight="1" x14ac:dyDescent="0.2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4"/>
    </row>
    <row r="34" spans="2:31" s="15" customFormat="1" ht="13.5" customHeight="1" x14ac:dyDescent="0.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14"/>
    </row>
    <row r="35" spans="2:31" s="15" customFormat="1" ht="13.5" customHeight="1" x14ac:dyDescent="0.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14"/>
    </row>
    <row r="36" spans="2:31" s="15" customFormat="1" ht="13.5" customHeight="1" x14ac:dyDescent="0.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14"/>
    </row>
    <row r="37" spans="2:31" s="15" customFormat="1" ht="13.5" customHeight="1" x14ac:dyDescent="0.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14"/>
    </row>
    <row r="38" spans="2:31" s="15" customFormat="1" ht="13.5" customHeight="1" x14ac:dyDescent="0.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14"/>
    </row>
    <row r="39" spans="2:31" s="15" customFormat="1" ht="13.5" customHeight="1" x14ac:dyDescent="0.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14"/>
    </row>
    <row r="40" spans="2:31" s="15" customFormat="1" ht="13.5" customHeight="1" x14ac:dyDescent="0.2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14"/>
    </row>
    <row r="41" spans="2:31" s="15" customFormat="1" ht="13.5" customHeight="1" x14ac:dyDescent="0.2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4"/>
    </row>
    <row r="42" spans="2:31" s="15" customFormat="1" ht="13.5" customHeight="1" x14ac:dyDescent="0.2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14"/>
    </row>
    <row r="43" spans="2:31" s="15" customFormat="1" ht="13.5" customHeight="1" x14ac:dyDescent="0.2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14"/>
    </row>
    <row r="44" spans="2:31" s="15" customFormat="1" ht="13.5" customHeight="1" x14ac:dyDescent="0.2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4"/>
    </row>
    <row r="45" spans="2:31" s="15" customFormat="1" ht="13.5" customHeight="1" x14ac:dyDescent="0.2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14"/>
    </row>
    <row r="46" spans="2:31" s="15" customFormat="1" ht="13.5" customHeight="1" x14ac:dyDescent="0.2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14"/>
    </row>
    <row r="47" spans="2:31" s="15" customFormat="1" ht="13.5" customHeight="1" x14ac:dyDescent="0.2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14"/>
    </row>
    <row r="48" spans="2:31" s="15" customFormat="1" ht="13.5" customHeight="1" x14ac:dyDescent="0.2">
      <c r="B48" s="87"/>
      <c r="C48" s="87"/>
      <c r="D48" s="87"/>
      <c r="E48" s="87"/>
      <c r="F48" s="87"/>
      <c r="G48" s="87"/>
      <c r="H48" s="87"/>
      <c r="I48" s="88"/>
      <c r="J48" s="89"/>
      <c r="K48" s="89"/>
      <c r="L48" s="89"/>
      <c r="M48" s="89"/>
      <c r="N48" s="89"/>
      <c r="O48" s="89"/>
      <c r="P48" s="89"/>
      <c r="Q48" s="89"/>
      <c r="R48" s="8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14"/>
    </row>
    <row r="49" spans="2:31" s="15" customFormat="1" ht="13.5" thickBot="1" x14ac:dyDescent="0.25">
      <c r="B49" s="6"/>
      <c r="C49" s="6"/>
      <c r="D49" s="6"/>
      <c r="E49" s="6"/>
      <c r="F49" s="6"/>
      <c r="G49" s="6"/>
      <c r="H49" s="6"/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00">
        <f>SUM(S18:S48)</f>
        <v>0</v>
      </c>
      <c r="T49" s="100">
        <f t="shared" ref="T49:AD49" si="0">SUM(T18:T48)</f>
        <v>0</v>
      </c>
      <c r="U49" s="100">
        <f t="shared" si="0"/>
        <v>0</v>
      </c>
      <c r="V49" s="100">
        <f t="shared" si="0"/>
        <v>0</v>
      </c>
      <c r="W49" s="100">
        <f t="shared" si="0"/>
        <v>0</v>
      </c>
      <c r="X49" s="100">
        <f t="shared" si="0"/>
        <v>0</v>
      </c>
      <c r="Y49" s="100">
        <f t="shared" si="0"/>
        <v>0</v>
      </c>
      <c r="Z49" s="100">
        <f t="shared" si="0"/>
        <v>0</v>
      </c>
      <c r="AA49" s="100">
        <f t="shared" si="0"/>
        <v>0</v>
      </c>
      <c r="AB49" s="100">
        <f t="shared" si="0"/>
        <v>0</v>
      </c>
      <c r="AC49" s="100">
        <f t="shared" si="0"/>
        <v>0</v>
      </c>
      <c r="AD49" s="100">
        <f t="shared" si="0"/>
        <v>0</v>
      </c>
      <c r="AE49" s="14"/>
    </row>
    <row r="50" spans="2:31" s="15" customFormat="1" ht="13.5" thickTop="1" x14ac:dyDescent="0.2">
      <c r="B50" s="108"/>
      <c r="C50" s="108"/>
      <c r="D50" s="108"/>
      <c r="E50" s="108"/>
      <c r="F50" s="108"/>
      <c r="G50" s="108"/>
      <c r="H50" s="108"/>
      <c r="I50" s="108"/>
      <c r="J50" s="108"/>
      <c r="K50" s="17"/>
      <c r="L50" s="17"/>
      <c r="M50" s="17"/>
      <c r="N50" s="17"/>
      <c r="O50" s="17"/>
      <c r="P50" s="17"/>
      <c r="Q50" s="17"/>
      <c r="R50" s="17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14"/>
    </row>
    <row r="51" spans="2:31" s="15" customFormat="1" x14ac:dyDescent="0.2">
      <c r="B51" s="6"/>
      <c r="C51" s="6"/>
      <c r="D51" s="6"/>
      <c r="E51" s="6"/>
      <c r="F51" s="6"/>
      <c r="G51" s="6"/>
      <c r="H51" s="6"/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14"/>
    </row>
    <row r="52" spans="2:31" s="15" customFormat="1" x14ac:dyDescent="0.2">
      <c r="B52" s="6"/>
      <c r="C52" s="6"/>
      <c r="I52" s="92"/>
      <c r="J52" s="17"/>
      <c r="K52" s="17"/>
      <c r="L52" s="17"/>
      <c r="M52" s="17"/>
      <c r="N52" s="17"/>
      <c r="O52" s="17"/>
      <c r="P52" s="17"/>
      <c r="Q52" s="17"/>
      <c r="R52" s="17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14"/>
    </row>
    <row r="53" spans="2:31" s="15" customFormat="1" x14ac:dyDescent="0.2">
      <c r="B53" s="6"/>
      <c r="C53" s="6"/>
      <c r="I53" s="92"/>
      <c r="J53" s="17"/>
      <c r="K53" s="17"/>
      <c r="L53" s="17"/>
      <c r="M53" s="17"/>
      <c r="N53" s="17"/>
      <c r="O53" s="17"/>
      <c r="P53" s="17"/>
      <c r="Q53" s="17"/>
      <c r="R53" s="17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14"/>
    </row>
    <row r="54" spans="2:31" s="15" customFormat="1" x14ac:dyDescent="0.2">
      <c r="B54" s="6"/>
      <c r="C54" s="6"/>
      <c r="I54" s="92"/>
      <c r="J54" s="17"/>
      <c r="K54" s="17"/>
      <c r="L54" s="17"/>
      <c r="M54" s="17"/>
      <c r="N54" s="17"/>
      <c r="O54" s="17"/>
      <c r="P54" s="17"/>
      <c r="Q54" s="17"/>
      <c r="R54" s="17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14"/>
    </row>
    <row r="55" spans="2:31" s="15" customFormat="1" x14ac:dyDescent="0.2">
      <c r="B55" s="6"/>
      <c r="C55" s="6"/>
      <c r="D55" s="6"/>
      <c r="E55" s="6"/>
      <c r="F55" s="6"/>
      <c r="G55" s="6"/>
      <c r="H55" s="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14"/>
    </row>
    <row r="56" spans="2:31" s="15" customFormat="1" x14ac:dyDescent="0.2">
      <c r="B56" s="6"/>
      <c r="C56" s="24"/>
      <c r="D56" s="24"/>
      <c r="E56" s="6"/>
      <c r="F56" s="6"/>
      <c r="G56" s="6"/>
      <c r="H56" s="6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4"/>
    </row>
    <row r="57" spans="2:31" s="15" customFormat="1" x14ac:dyDescent="0.2">
      <c r="B57" s="13" t="s">
        <v>3</v>
      </c>
      <c r="C57" s="71"/>
      <c r="D57" s="3"/>
      <c r="E57" s="1"/>
      <c r="F57" s="1"/>
      <c r="G57" s="1"/>
      <c r="H57" s="18"/>
      <c r="I57" s="18"/>
      <c r="J57" s="19"/>
      <c r="K57" s="20" t="s">
        <v>9</v>
      </c>
      <c r="L57" s="20"/>
      <c r="M57" s="20"/>
      <c r="N57" s="20"/>
      <c r="O57" s="18"/>
      <c r="P57" s="18"/>
      <c r="Q57" s="18"/>
      <c r="R57" s="18"/>
      <c r="S57" s="18"/>
      <c r="T57" s="18"/>
      <c r="U57" s="18"/>
      <c r="V57" s="18"/>
      <c r="W57" s="18"/>
      <c r="X57" s="21"/>
      <c r="Y57" s="22"/>
      <c r="Z57" s="22"/>
      <c r="AA57" s="22"/>
      <c r="AB57" s="22"/>
      <c r="AC57" s="22"/>
      <c r="AD57" s="23"/>
    </row>
    <row r="58" spans="2:31" s="15" customFormat="1" ht="15" customHeight="1" x14ac:dyDescent="0.2">
      <c r="B58" s="25" t="s">
        <v>4</v>
      </c>
      <c r="C58" s="72"/>
      <c r="D58" s="26"/>
      <c r="E58" s="26"/>
      <c r="F58" s="26"/>
      <c r="G58" s="26"/>
      <c r="H58" s="26"/>
      <c r="I58" s="26"/>
      <c r="J58" s="56"/>
      <c r="K58" s="75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7"/>
    </row>
    <row r="59" spans="2:31" x14ac:dyDescent="0.2">
      <c r="B59" s="27"/>
      <c r="C59" s="28"/>
      <c r="D59" s="2"/>
      <c r="E59" s="2"/>
      <c r="F59" s="2"/>
      <c r="G59" s="2"/>
      <c r="H59" s="2"/>
      <c r="I59" s="2"/>
      <c r="J59" s="57"/>
      <c r="K59" s="78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E59" s="8"/>
    </row>
    <row r="60" spans="2:31" x14ac:dyDescent="0.2">
      <c r="B60" s="27"/>
      <c r="C60" s="28"/>
      <c r="D60" s="29"/>
      <c r="E60" s="29" t="s">
        <v>5</v>
      </c>
      <c r="F60" s="29"/>
      <c r="G60" s="29" t="s">
        <v>5</v>
      </c>
      <c r="H60" s="102"/>
      <c r="I60" s="102"/>
      <c r="J60" s="58"/>
      <c r="K60" s="78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80"/>
      <c r="AE60" s="8"/>
    </row>
    <row r="61" spans="2:31" x14ac:dyDescent="0.2">
      <c r="B61" s="27"/>
      <c r="C61" s="68"/>
      <c r="D61" s="28"/>
      <c r="E61" s="28"/>
      <c r="F61" s="28"/>
      <c r="G61" s="28"/>
      <c r="H61" s="28"/>
      <c r="I61" s="28"/>
      <c r="J61" s="59"/>
      <c r="K61" s="78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80"/>
      <c r="AE61" s="8"/>
    </row>
    <row r="62" spans="2:31" x14ac:dyDescent="0.2">
      <c r="B62" s="27"/>
      <c r="C62" s="28"/>
      <c r="D62" s="29"/>
      <c r="E62" s="29" t="s">
        <v>6</v>
      </c>
      <c r="F62" s="29"/>
      <c r="G62" s="29" t="s">
        <v>6</v>
      </c>
      <c r="H62" s="102"/>
      <c r="I62" s="102"/>
      <c r="J62" s="58"/>
      <c r="K62" s="78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80"/>
      <c r="AE62" s="8"/>
    </row>
    <row r="63" spans="2:31" x14ac:dyDescent="0.2">
      <c r="B63" s="27"/>
      <c r="C63" s="28"/>
      <c r="D63" s="28"/>
      <c r="E63" s="28"/>
      <c r="F63" s="28"/>
      <c r="G63" s="28"/>
      <c r="H63" s="30"/>
      <c r="I63" s="24"/>
      <c r="J63" s="59"/>
      <c r="K63" s="78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80"/>
      <c r="AE63" s="8"/>
    </row>
    <row r="64" spans="2:31" x14ac:dyDescent="0.2">
      <c r="B64" s="27"/>
      <c r="C64" s="29"/>
      <c r="D64" s="29"/>
      <c r="E64" s="29" t="s">
        <v>7</v>
      </c>
      <c r="F64" s="29"/>
      <c r="G64" s="29" t="s">
        <v>7</v>
      </c>
      <c r="H64" s="102"/>
      <c r="I64" s="102"/>
      <c r="J64" s="60"/>
      <c r="K64" s="78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80"/>
      <c r="AE64" s="8"/>
    </row>
    <row r="65" spans="2:31" x14ac:dyDescent="0.2">
      <c r="B65" s="27"/>
      <c r="C65" s="29"/>
      <c r="D65" s="29"/>
      <c r="E65" s="29"/>
      <c r="F65" s="29"/>
      <c r="G65" s="29"/>
      <c r="H65" s="30"/>
      <c r="I65" s="24"/>
      <c r="J65" s="60"/>
      <c r="K65" s="31" t="s">
        <v>24</v>
      </c>
      <c r="L65" s="31"/>
      <c r="M65" s="31"/>
      <c r="N65" s="67"/>
      <c r="O65" s="32"/>
      <c r="P65" s="32"/>
      <c r="Q65" s="32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4"/>
      <c r="AE65" s="8"/>
    </row>
    <row r="66" spans="2:31" x14ac:dyDescent="0.2">
      <c r="B66" s="27"/>
      <c r="C66" s="7"/>
      <c r="D66" s="29"/>
      <c r="E66" s="29" t="s">
        <v>23</v>
      </c>
      <c r="F66" s="29"/>
      <c r="G66" s="29" t="s">
        <v>23</v>
      </c>
      <c r="H66" s="82"/>
      <c r="I66" s="24"/>
      <c r="J66" s="61"/>
      <c r="K66" s="36" t="s">
        <v>37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8"/>
      <c r="AE66" s="8"/>
    </row>
    <row r="67" spans="2:31" x14ac:dyDescent="0.2">
      <c r="B67" s="27"/>
      <c r="C67" s="69"/>
      <c r="D67" s="28"/>
      <c r="E67" s="28"/>
      <c r="F67" s="28"/>
      <c r="G67" s="28"/>
      <c r="H67" s="30"/>
      <c r="I67" s="24"/>
      <c r="J67" s="61"/>
      <c r="K67" s="41" t="s">
        <v>36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8"/>
      <c r="AE67" s="8"/>
    </row>
    <row r="68" spans="2:31" x14ac:dyDescent="0.2">
      <c r="B68" s="27"/>
      <c r="C68" s="69"/>
      <c r="D68" s="28"/>
      <c r="E68" s="28"/>
      <c r="F68" s="28"/>
      <c r="G68" s="28"/>
      <c r="H68" s="30"/>
      <c r="I68" s="24"/>
      <c r="J68" s="61"/>
      <c r="K68" s="41" t="s">
        <v>38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8"/>
      <c r="AE68" s="8"/>
    </row>
    <row r="69" spans="2:31" x14ac:dyDescent="0.2">
      <c r="B69" s="35" t="s">
        <v>47</v>
      </c>
      <c r="C69" s="69"/>
      <c r="D69" s="39"/>
      <c r="E69" s="39"/>
      <c r="F69" s="39"/>
      <c r="G69" s="39"/>
      <c r="H69" s="40"/>
      <c r="I69" s="40"/>
      <c r="J69" s="62"/>
      <c r="K69" s="41" t="s">
        <v>25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8"/>
      <c r="AE69" s="8"/>
    </row>
    <row r="70" spans="2:31" x14ac:dyDescent="0.2">
      <c r="B70" s="35" t="s">
        <v>48</v>
      </c>
      <c r="C70" s="69"/>
      <c r="D70" s="42"/>
      <c r="E70" s="42"/>
      <c r="F70" s="42"/>
      <c r="G70" s="43"/>
      <c r="H70" s="44"/>
      <c r="I70" s="45"/>
      <c r="J70" s="62"/>
      <c r="K70" s="41" t="s">
        <v>26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8"/>
      <c r="AE70" s="8"/>
    </row>
    <row r="71" spans="2:31" x14ac:dyDescent="0.2">
      <c r="B71" s="63" t="s">
        <v>49</v>
      </c>
      <c r="C71" s="70"/>
      <c r="D71" s="42"/>
      <c r="E71" s="42"/>
      <c r="F71" s="42"/>
      <c r="G71" s="43"/>
      <c r="H71" s="44"/>
      <c r="I71" s="45"/>
      <c r="J71" s="62"/>
      <c r="K71" s="41" t="s">
        <v>27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8"/>
      <c r="AE71" s="8"/>
    </row>
    <row r="72" spans="2:31" x14ac:dyDescent="0.2">
      <c r="B72" s="46"/>
      <c r="C72" s="73"/>
      <c r="D72" s="47"/>
      <c r="E72" s="47"/>
      <c r="F72" s="47"/>
      <c r="G72" s="47"/>
      <c r="H72" s="47"/>
      <c r="I72" s="47"/>
      <c r="J72" s="64"/>
      <c r="K72" s="48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50"/>
      <c r="AE72" s="8"/>
    </row>
    <row r="73" spans="2:31" x14ac:dyDescent="0.2">
      <c r="C73" s="4"/>
      <c r="D73" s="4"/>
      <c r="E73" s="4"/>
      <c r="F73" s="4"/>
      <c r="G73" s="4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2:31" x14ac:dyDescent="0.2">
      <c r="C74" s="4"/>
      <c r="D74" s="4"/>
      <c r="E74" s="4"/>
      <c r="F74" s="4"/>
      <c r="G74" s="4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2:31" x14ac:dyDescent="0.2">
      <c r="C75" s="4"/>
      <c r="D75" s="4"/>
      <c r="E75" s="4"/>
      <c r="F75" s="4"/>
      <c r="G75" s="4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2:31" x14ac:dyDescent="0.2">
      <c r="C76" s="4"/>
      <c r="D76" s="4"/>
      <c r="E76" s="4"/>
      <c r="F76" s="4"/>
      <c r="G76" s="4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2:31" x14ac:dyDescent="0.2">
      <c r="C77" s="4"/>
      <c r="D77" s="4"/>
      <c r="E77" s="4"/>
      <c r="F77" s="4"/>
      <c r="G77" s="4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</sheetData>
  <mergeCells count="26">
    <mergeCell ref="J2:X2"/>
    <mergeCell ref="D9:H9"/>
    <mergeCell ref="A15:A17"/>
    <mergeCell ref="B15:B17"/>
    <mergeCell ref="C15:C17"/>
    <mergeCell ref="D15:D17"/>
    <mergeCell ref="E15:E17"/>
    <mergeCell ref="F15:F17"/>
    <mergeCell ref="G15:G17"/>
    <mergeCell ref="H15:H17"/>
    <mergeCell ref="R15:R17"/>
    <mergeCell ref="S15:AD15"/>
    <mergeCell ref="S16:AA16"/>
    <mergeCell ref="AC16:AD16"/>
    <mergeCell ref="I15:I17"/>
    <mergeCell ref="J15:J17"/>
    <mergeCell ref="H60:I60"/>
    <mergeCell ref="H62:I62"/>
    <mergeCell ref="H64:I64"/>
    <mergeCell ref="O15:O17"/>
    <mergeCell ref="P15:P17"/>
    <mergeCell ref="K15:K17"/>
    <mergeCell ref="L15:L17"/>
    <mergeCell ref="M15:M17"/>
    <mergeCell ref="N15:N17"/>
    <mergeCell ref="B50:J50"/>
  </mergeCells>
  <dataValidations count="3">
    <dataValidation type="custom" allowBlank="1" showInputMessage="1" showErrorMessage="1" sqref="AD14">
      <formula1>#REF!+#REF!</formula1>
    </dataValidation>
    <dataValidation type="custom" allowBlank="1" showInputMessage="1" showErrorMessage="1" sqref="AC57">
      <formula1>S63+X63</formula1>
    </dataValidation>
    <dataValidation type="custom" allowBlank="1" showInputMessage="1" showErrorMessage="1" sqref="AD73:AD65534">
      <formula1>X79+Y79</formula1>
    </dataValidation>
  </dataValidations>
  <pageMargins left="0.7" right="0.7" top="0.75" bottom="0.75" header="0.3" footer="0.3"/>
  <pageSetup paperSize="17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workbookViewId="0">
      <selection activeCell="B18" sqref="B18"/>
    </sheetView>
  </sheetViews>
  <sheetFormatPr defaultRowHeight="12.75" x14ac:dyDescent="0.2"/>
  <cols>
    <col min="1" max="1" width="14.28515625" bestFit="1" customWidth="1"/>
    <col min="2" max="2" width="24.7109375" bestFit="1" customWidth="1"/>
    <col min="3" max="3" width="24.5703125" customWidth="1"/>
    <col min="4" max="4" width="27.5703125" customWidth="1"/>
    <col min="5" max="5" width="9.28515625" customWidth="1"/>
    <col min="6" max="7" width="6.7109375" style="74" bestFit="1" customWidth="1"/>
    <col min="8" max="8" width="10.7109375" style="81" bestFit="1" customWidth="1"/>
    <col min="9" max="9" width="11.85546875" bestFit="1" customWidth="1"/>
  </cols>
  <sheetData>
    <row r="1" spans="1:9" x14ac:dyDescent="0.2">
      <c r="A1" t="s">
        <v>61</v>
      </c>
      <c r="B1" t="s">
        <v>43</v>
      </c>
      <c r="C1" t="s">
        <v>77</v>
      </c>
      <c r="D1" t="s">
        <v>78</v>
      </c>
      <c r="E1" t="s">
        <v>458</v>
      </c>
      <c r="F1" s="74">
        <v>2992</v>
      </c>
      <c r="G1" s="74">
        <v>4338</v>
      </c>
      <c r="H1" s="84" t="str">
        <f>F1&amp;"-"&amp;G1</f>
        <v>2992-4338</v>
      </c>
      <c r="I1" s="83" t="str">
        <f>TEXT(F1,"#,####")&amp;" - "&amp;TEXT(G1,"#,####")</f>
        <v>2,992 - 4,338</v>
      </c>
    </row>
    <row r="2" spans="1:9" x14ac:dyDescent="0.2">
      <c r="B2" t="s">
        <v>62</v>
      </c>
      <c r="D2" t="s">
        <v>79</v>
      </c>
      <c r="E2" t="s">
        <v>459</v>
      </c>
      <c r="F2" s="74">
        <v>3171</v>
      </c>
      <c r="G2" s="74">
        <v>4598</v>
      </c>
      <c r="H2" s="81" t="str">
        <f t="shared" ref="H2:H65" si="0">F2&amp;"-"&amp;G2</f>
        <v>3171-4598</v>
      </c>
      <c r="I2" s="83" t="str">
        <f t="shared" ref="I2:I65" si="1">TEXT(F2,"#,####")&amp;" - "&amp;TEXT(G2,"#,####")</f>
        <v>3,171 - 4,598</v>
      </c>
    </row>
    <row r="3" spans="1:9" x14ac:dyDescent="0.2">
      <c r="B3" t="s">
        <v>63</v>
      </c>
      <c r="D3" t="s">
        <v>80</v>
      </c>
      <c r="E3" t="s">
        <v>460</v>
      </c>
      <c r="F3" s="74">
        <v>1518</v>
      </c>
      <c r="G3" s="74">
        <v>2125</v>
      </c>
      <c r="H3" s="81" t="str">
        <f t="shared" si="0"/>
        <v>1518-2125</v>
      </c>
      <c r="I3" s="83" t="str">
        <f t="shared" si="1"/>
        <v>1,518 - 2,125</v>
      </c>
    </row>
    <row r="4" spans="1:9" x14ac:dyDescent="0.2">
      <c r="B4" t="s">
        <v>65</v>
      </c>
      <c r="D4" t="s">
        <v>81</v>
      </c>
      <c r="E4" t="s">
        <v>461</v>
      </c>
      <c r="F4" s="74">
        <v>1990</v>
      </c>
      <c r="G4" s="74">
        <v>2786</v>
      </c>
      <c r="H4" s="81" t="str">
        <f t="shared" si="0"/>
        <v>1990-2786</v>
      </c>
      <c r="I4" s="83" t="str">
        <f t="shared" si="1"/>
        <v>1,990 - 2,786</v>
      </c>
    </row>
    <row r="5" spans="1:9" x14ac:dyDescent="0.2">
      <c r="B5" t="s">
        <v>64</v>
      </c>
      <c r="D5" t="s">
        <v>82</v>
      </c>
      <c r="E5" t="s">
        <v>462</v>
      </c>
      <c r="F5" s="74">
        <v>1788</v>
      </c>
      <c r="G5" s="74">
        <v>2503</v>
      </c>
      <c r="H5" s="81" t="str">
        <f t="shared" si="0"/>
        <v>1788-2503</v>
      </c>
      <c r="I5" s="83" t="str">
        <f t="shared" si="1"/>
        <v>1,788 - 2,503</v>
      </c>
    </row>
    <row r="6" spans="1:9" x14ac:dyDescent="0.2">
      <c r="B6" t="s">
        <v>66</v>
      </c>
      <c r="D6" t="s">
        <v>83</v>
      </c>
      <c r="E6" t="s">
        <v>463</v>
      </c>
      <c r="F6" s="74">
        <v>1622</v>
      </c>
      <c r="G6" s="74">
        <v>2271</v>
      </c>
      <c r="H6" s="81" t="str">
        <f t="shared" si="0"/>
        <v>1622-2271</v>
      </c>
      <c r="I6" s="83" t="str">
        <f t="shared" si="1"/>
        <v>1,622 - 2,271</v>
      </c>
    </row>
    <row r="7" spans="1:9" x14ac:dyDescent="0.2">
      <c r="B7" t="s">
        <v>67</v>
      </c>
      <c r="D7" t="s">
        <v>541</v>
      </c>
      <c r="E7" t="s">
        <v>464</v>
      </c>
      <c r="F7" s="74">
        <v>3596</v>
      </c>
      <c r="G7" s="74">
        <v>5214</v>
      </c>
      <c r="H7" s="81" t="str">
        <f t="shared" si="0"/>
        <v>3596-5214</v>
      </c>
      <c r="I7" s="83" t="str">
        <f t="shared" si="1"/>
        <v>3,596 - 5,214</v>
      </c>
    </row>
    <row r="8" spans="1:9" x14ac:dyDescent="0.2">
      <c r="B8" t="s">
        <v>68</v>
      </c>
      <c r="D8" t="s">
        <v>84</v>
      </c>
      <c r="E8" t="s">
        <v>465</v>
      </c>
      <c r="F8" s="74">
        <v>4118</v>
      </c>
      <c r="G8" s="74">
        <v>5971</v>
      </c>
      <c r="H8" s="81" t="str">
        <f t="shared" si="0"/>
        <v>4118-5971</v>
      </c>
      <c r="I8" s="83" t="str">
        <f t="shared" si="1"/>
        <v>4,118 - 5,971</v>
      </c>
    </row>
    <row r="9" spans="1:9" x14ac:dyDescent="0.2">
      <c r="B9" t="s">
        <v>69</v>
      </c>
      <c r="D9" t="s">
        <v>536</v>
      </c>
      <c r="E9" t="s">
        <v>463</v>
      </c>
      <c r="F9" s="74">
        <v>1622</v>
      </c>
      <c r="G9" s="74">
        <v>2271</v>
      </c>
      <c r="H9" s="81" t="str">
        <f t="shared" si="0"/>
        <v>1622-2271</v>
      </c>
      <c r="I9" s="83" t="str">
        <f t="shared" si="1"/>
        <v>1,622 - 2,271</v>
      </c>
    </row>
    <row r="10" spans="1:9" x14ac:dyDescent="0.2">
      <c r="B10" t="s">
        <v>70</v>
      </c>
      <c r="D10" t="s">
        <v>85</v>
      </c>
      <c r="E10" t="s">
        <v>466</v>
      </c>
      <c r="F10" s="74">
        <v>1703</v>
      </c>
      <c r="G10" s="74">
        <v>2384</v>
      </c>
      <c r="H10" s="81" t="str">
        <f t="shared" si="0"/>
        <v>1703-2384</v>
      </c>
      <c r="I10" s="83" t="str">
        <f t="shared" si="1"/>
        <v>1,703 - 2,384</v>
      </c>
    </row>
    <row r="11" spans="1:9" x14ac:dyDescent="0.2">
      <c r="B11" t="s">
        <v>71</v>
      </c>
      <c r="D11" t="s">
        <v>537</v>
      </c>
      <c r="E11" t="s">
        <v>462</v>
      </c>
      <c r="F11" s="74">
        <v>1788</v>
      </c>
      <c r="G11" s="74">
        <v>2503</v>
      </c>
      <c r="H11" s="81" t="str">
        <f t="shared" si="0"/>
        <v>1788-2503</v>
      </c>
      <c r="I11" s="83" t="str">
        <f t="shared" si="1"/>
        <v>1,788 - 2,503</v>
      </c>
    </row>
    <row r="12" spans="1:9" x14ac:dyDescent="0.2">
      <c r="B12" t="s">
        <v>72</v>
      </c>
      <c r="D12" t="s">
        <v>86</v>
      </c>
      <c r="E12" t="s">
        <v>467</v>
      </c>
      <c r="F12" s="74">
        <v>2109</v>
      </c>
      <c r="G12" s="74">
        <v>2953</v>
      </c>
      <c r="H12" s="81" t="str">
        <f t="shared" si="0"/>
        <v>2109-2953</v>
      </c>
      <c r="I12" s="83" t="str">
        <f t="shared" si="1"/>
        <v>2,109 - 2,953</v>
      </c>
    </row>
    <row r="13" spans="1:9" x14ac:dyDescent="0.2">
      <c r="B13" t="s">
        <v>73</v>
      </c>
      <c r="D13" t="s">
        <v>538</v>
      </c>
      <c r="E13" t="s">
        <v>468</v>
      </c>
      <c r="F13" s="74">
        <v>2236</v>
      </c>
      <c r="G13" s="74">
        <v>3242</v>
      </c>
      <c r="H13" s="81" t="str">
        <f t="shared" si="0"/>
        <v>2236-3242</v>
      </c>
      <c r="I13" s="83" t="str">
        <f t="shared" si="1"/>
        <v>2,236 - 3,242</v>
      </c>
    </row>
    <row r="14" spans="1:9" x14ac:dyDescent="0.2">
      <c r="B14" t="s">
        <v>74</v>
      </c>
      <c r="D14" t="s">
        <v>87</v>
      </c>
      <c r="E14" t="s">
        <v>469</v>
      </c>
      <c r="F14" s="74">
        <v>2370</v>
      </c>
      <c r="G14" s="74">
        <v>3437</v>
      </c>
      <c r="H14" s="81" t="str">
        <f t="shared" si="0"/>
        <v>2370-3437</v>
      </c>
      <c r="I14" s="83" t="str">
        <f t="shared" si="1"/>
        <v>2,370 - 3,437</v>
      </c>
    </row>
    <row r="15" spans="1:9" x14ac:dyDescent="0.2">
      <c r="B15" t="s">
        <v>75</v>
      </c>
      <c r="D15" t="s">
        <v>88</v>
      </c>
      <c r="E15" t="s">
        <v>470</v>
      </c>
      <c r="F15" s="74">
        <v>1663</v>
      </c>
      <c r="G15" s="74">
        <v>2411</v>
      </c>
      <c r="H15" s="81" t="str">
        <f t="shared" si="0"/>
        <v>1663-2411</v>
      </c>
      <c r="I15" s="83" t="str">
        <f t="shared" si="1"/>
        <v>1,663 - 2,411</v>
      </c>
    </row>
    <row r="16" spans="1:9" x14ac:dyDescent="0.2">
      <c r="B16" t="s">
        <v>76</v>
      </c>
      <c r="D16" t="s">
        <v>89</v>
      </c>
      <c r="E16" t="s">
        <v>471</v>
      </c>
      <c r="F16" s="74">
        <v>1813</v>
      </c>
      <c r="G16" s="74">
        <v>2629</v>
      </c>
      <c r="H16" s="81" t="str">
        <f t="shared" si="0"/>
        <v>1813-2629</v>
      </c>
      <c r="I16" s="83" t="str">
        <f t="shared" si="1"/>
        <v>1,813 - 2,629</v>
      </c>
    </row>
    <row r="17" spans="1:9" x14ac:dyDescent="0.2">
      <c r="D17" t="s">
        <v>90</v>
      </c>
      <c r="E17" t="s">
        <v>472</v>
      </c>
      <c r="F17" s="74">
        <v>1976</v>
      </c>
      <c r="G17" s="74">
        <v>2865</v>
      </c>
      <c r="H17" s="81" t="str">
        <f t="shared" si="0"/>
        <v>1976-2865</v>
      </c>
      <c r="I17" s="83" t="str">
        <f t="shared" si="1"/>
        <v>1,976 - 2,865</v>
      </c>
    </row>
    <row r="18" spans="1:9" x14ac:dyDescent="0.2">
      <c r="A18" t="s">
        <v>543</v>
      </c>
      <c r="B18" t="s">
        <v>39</v>
      </c>
      <c r="D18" t="s">
        <v>91</v>
      </c>
      <c r="E18" t="s">
        <v>473</v>
      </c>
      <c r="F18" s="74">
        <v>2663</v>
      </c>
      <c r="G18" s="74">
        <v>3861</v>
      </c>
      <c r="H18" s="81" t="str">
        <f t="shared" si="0"/>
        <v>2663-3861</v>
      </c>
      <c r="I18" s="83" t="str">
        <f t="shared" si="1"/>
        <v>2,663 - 3,861</v>
      </c>
    </row>
    <row r="19" spans="1:9" x14ac:dyDescent="0.2">
      <c r="B19" t="s">
        <v>40</v>
      </c>
      <c r="D19" t="s">
        <v>92</v>
      </c>
      <c r="E19" t="s">
        <v>474</v>
      </c>
      <c r="F19" s="74">
        <v>2822</v>
      </c>
      <c r="G19" s="74">
        <v>4022</v>
      </c>
      <c r="H19" s="81" t="str">
        <f t="shared" si="0"/>
        <v>2822-4022</v>
      </c>
      <c r="I19" s="83" t="str">
        <f t="shared" si="1"/>
        <v>2,822 - 4,022</v>
      </c>
    </row>
    <row r="20" spans="1:9" x14ac:dyDescent="0.2">
      <c r="B20" t="s">
        <v>41</v>
      </c>
      <c r="D20" t="s">
        <v>93</v>
      </c>
      <c r="E20" t="s">
        <v>475</v>
      </c>
      <c r="F20" s="74">
        <v>1446</v>
      </c>
      <c r="G20" s="74">
        <v>2024</v>
      </c>
      <c r="H20" s="81" t="str">
        <f t="shared" si="0"/>
        <v>1446-2024</v>
      </c>
      <c r="I20" s="83" t="str">
        <f t="shared" si="1"/>
        <v>1,446 - 2,024</v>
      </c>
    </row>
    <row r="21" spans="1:9" x14ac:dyDescent="0.2">
      <c r="B21" t="s">
        <v>21</v>
      </c>
      <c r="D21" t="s">
        <v>94</v>
      </c>
      <c r="E21" t="s">
        <v>469</v>
      </c>
      <c r="F21" s="74">
        <v>2370</v>
      </c>
      <c r="G21" s="74">
        <v>3436</v>
      </c>
      <c r="H21" s="81" t="str">
        <f t="shared" si="0"/>
        <v>2370-3436</v>
      </c>
      <c r="I21" s="83" t="str">
        <f t="shared" si="1"/>
        <v>2,370 - 3,436</v>
      </c>
    </row>
    <row r="22" spans="1:9" x14ac:dyDescent="0.2">
      <c r="B22" t="s">
        <v>22</v>
      </c>
      <c r="D22" t="s">
        <v>94</v>
      </c>
      <c r="E22" t="s">
        <v>476</v>
      </c>
      <c r="F22" s="74">
        <v>2512</v>
      </c>
      <c r="G22" s="74">
        <v>3642</v>
      </c>
      <c r="H22" s="81" t="str">
        <f t="shared" si="0"/>
        <v>2512-3642</v>
      </c>
      <c r="I22" s="83" t="str">
        <f t="shared" si="1"/>
        <v>2,512 - 3,642</v>
      </c>
    </row>
    <row r="23" spans="1:9" x14ac:dyDescent="0.2">
      <c r="B23" t="s">
        <v>544</v>
      </c>
      <c r="D23" t="s">
        <v>95</v>
      </c>
      <c r="E23" t="s">
        <v>477</v>
      </c>
      <c r="F23" s="74">
        <v>1938</v>
      </c>
      <c r="G23" s="74">
        <v>2810</v>
      </c>
      <c r="H23" s="81" t="str">
        <f t="shared" si="0"/>
        <v>1938-2810</v>
      </c>
      <c r="I23" s="83" t="str">
        <f t="shared" si="1"/>
        <v>1,938 - 2,810</v>
      </c>
    </row>
    <row r="24" spans="1:9" x14ac:dyDescent="0.2">
      <c r="D24" t="s">
        <v>96</v>
      </c>
      <c r="E24" t="s">
        <v>478</v>
      </c>
      <c r="F24" s="74">
        <v>2035</v>
      </c>
      <c r="G24" s="74">
        <v>2951</v>
      </c>
      <c r="H24" s="81" t="str">
        <f t="shared" si="0"/>
        <v>2035-2951</v>
      </c>
      <c r="I24" s="83" t="str">
        <f t="shared" si="1"/>
        <v>2,035 - 2,951</v>
      </c>
    </row>
    <row r="25" spans="1:9" x14ac:dyDescent="0.2">
      <c r="D25" t="s">
        <v>97</v>
      </c>
      <c r="E25" t="s">
        <v>466</v>
      </c>
      <c r="F25" s="74">
        <v>1703</v>
      </c>
      <c r="G25" s="74">
        <v>2384</v>
      </c>
      <c r="H25" s="81" t="str">
        <f t="shared" si="0"/>
        <v>1703-2384</v>
      </c>
      <c r="I25" s="83" t="str">
        <f t="shared" si="1"/>
        <v>1,703 - 2,384</v>
      </c>
    </row>
    <row r="26" spans="1:9" x14ac:dyDescent="0.2">
      <c r="D26" t="s">
        <v>98</v>
      </c>
      <c r="E26" t="s">
        <v>466</v>
      </c>
      <c r="F26" s="74">
        <v>1703</v>
      </c>
      <c r="G26" s="74">
        <v>2384</v>
      </c>
      <c r="H26" s="81" t="str">
        <f t="shared" si="0"/>
        <v>1703-2384</v>
      </c>
      <c r="I26" s="83" t="str">
        <f t="shared" si="1"/>
        <v>1,703 - 2,384</v>
      </c>
    </row>
    <row r="27" spans="1:9" x14ac:dyDescent="0.2">
      <c r="D27" t="s">
        <v>99</v>
      </c>
      <c r="E27" t="s">
        <v>462</v>
      </c>
      <c r="F27" s="74">
        <v>1788</v>
      </c>
      <c r="G27" s="74">
        <v>2503</v>
      </c>
      <c r="H27" s="81" t="str">
        <f t="shared" si="0"/>
        <v>1788-2503</v>
      </c>
      <c r="I27" s="83" t="str">
        <f t="shared" si="1"/>
        <v>1,788 - 2,503</v>
      </c>
    </row>
    <row r="28" spans="1:9" x14ac:dyDescent="0.2">
      <c r="D28" t="s">
        <v>100</v>
      </c>
      <c r="E28" t="s">
        <v>479</v>
      </c>
      <c r="F28" s="74">
        <v>1877</v>
      </c>
      <c r="G28" s="74">
        <v>2628</v>
      </c>
      <c r="H28" s="81" t="str">
        <f t="shared" si="0"/>
        <v>1877-2628</v>
      </c>
      <c r="I28" s="83" t="str">
        <f t="shared" si="1"/>
        <v>1,877 - 2,628</v>
      </c>
    </row>
    <row r="29" spans="1:9" x14ac:dyDescent="0.2">
      <c r="D29" t="s">
        <v>101</v>
      </c>
      <c r="E29" t="s">
        <v>480</v>
      </c>
      <c r="F29" s="74">
        <v>2137</v>
      </c>
      <c r="G29" s="74">
        <v>3099</v>
      </c>
      <c r="H29" s="81" t="str">
        <f t="shared" si="0"/>
        <v>2137-3099</v>
      </c>
      <c r="I29" s="83" t="str">
        <f t="shared" si="1"/>
        <v>2,137 - 3,099</v>
      </c>
    </row>
    <row r="30" spans="1:9" x14ac:dyDescent="0.2">
      <c r="D30" t="s">
        <v>102</v>
      </c>
      <c r="E30" t="s">
        <v>481</v>
      </c>
      <c r="F30" s="74">
        <v>2243</v>
      </c>
      <c r="G30" s="74">
        <v>3252</v>
      </c>
      <c r="H30" s="81" t="str">
        <f t="shared" si="0"/>
        <v>2243-3252</v>
      </c>
      <c r="I30" s="83" t="str">
        <f t="shared" si="1"/>
        <v>2,243 - 3,252</v>
      </c>
    </row>
    <row r="31" spans="1:9" x14ac:dyDescent="0.2">
      <c r="D31" t="s">
        <v>103</v>
      </c>
      <c r="E31" t="s">
        <v>478</v>
      </c>
      <c r="F31" s="74">
        <v>2035</v>
      </c>
      <c r="G31" s="74">
        <v>2951</v>
      </c>
      <c r="H31" s="81" t="str">
        <f t="shared" si="0"/>
        <v>2035-2951</v>
      </c>
      <c r="I31" s="83" t="str">
        <f t="shared" si="1"/>
        <v>2,035 - 2,951</v>
      </c>
    </row>
    <row r="32" spans="1:9" x14ac:dyDescent="0.2">
      <c r="D32" t="s">
        <v>104</v>
      </c>
      <c r="E32" t="s">
        <v>482</v>
      </c>
      <c r="F32" s="74">
        <v>2805</v>
      </c>
      <c r="G32" s="74">
        <v>4067</v>
      </c>
      <c r="H32" s="81" t="str">
        <f t="shared" si="0"/>
        <v>2805-4067</v>
      </c>
      <c r="I32" s="83" t="str">
        <f t="shared" si="1"/>
        <v>2,805 - 4,067</v>
      </c>
    </row>
    <row r="33" spans="4:9" x14ac:dyDescent="0.2">
      <c r="D33" t="s">
        <v>105</v>
      </c>
      <c r="E33" t="s">
        <v>483</v>
      </c>
      <c r="F33" s="74">
        <v>1236</v>
      </c>
      <c r="G33" s="74">
        <v>1730</v>
      </c>
      <c r="H33" s="81" t="str">
        <f t="shared" si="0"/>
        <v>1236-1730</v>
      </c>
      <c r="I33" s="83" t="str">
        <f t="shared" si="1"/>
        <v>1,236 - 1,730</v>
      </c>
    </row>
    <row r="34" spans="4:9" x14ac:dyDescent="0.2">
      <c r="D34" t="s">
        <v>106</v>
      </c>
      <c r="E34" t="s">
        <v>460</v>
      </c>
      <c r="F34" s="74">
        <v>1518</v>
      </c>
      <c r="G34" s="74">
        <v>2125</v>
      </c>
      <c r="H34" s="81" t="str">
        <f t="shared" si="0"/>
        <v>1518-2125</v>
      </c>
      <c r="I34" s="83" t="str">
        <f t="shared" si="1"/>
        <v>1,518 - 2,125</v>
      </c>
    </row>
    <row r="35" spans="4:9" x14ac:dyDescent="0.2">
      <c r="D35" t="s">
        <v>107</v>
      </c>
      <c r="E35" t="s">
        <v>460</v>
      </c>
      <c r="F35" s="74">
        <v>1518</v>
      </c>
      <c r="G35" s="74">
        <v>2125</v>
      </c>
      <c r="H35" s="81" t="str">
        <f t="shared" si="0"/>
        <v>1518-2125</v>
      </c>
      <c r="I35" s="83" t="str">
        <f t="shared" si="1"/>
        <v>1,518 - 2,125</v>
      </c>
    </row>
    <row r="36" spans="4:9" x14ac:dyDescent="0.2">
      <c r="D36" t="s">
        <v>108</v>
      </c>
      <c r="E36" t="s">
        <v>484</v>
      </c>
      <c r="F36" s="74">
        <v>1337</v>
      </c>
      <c r="G36" s="74">
        <v>1872</v>
      </c>
      <c r="H36" s="81" t="str">
        <f t="shared" si="0"/>
        <v>1337-1872</v>
      </c>
      <c r="I36" s="83" t="str">
        <f t="shared" si="1"/>
        <v>1,337 - 1,872</v>
      </c>
    </row>
    <row r="37" spans="4:9" x14ac:dyDescent="0.2">
      <c r="D37" t="s">
        <v>109</v>
      </c>
      <c r="E37" t="s">
        <v>481</v>
      </c>
      <c r="F37" s="74">
        <v>3171</v>
      </c>
      <c r="G37" s="74">
        <v>4598</v>
      </c>
      <c r="H37" s="81" t="str">
        <f t="shared" si="0"/>
        <v>3171-4598</v>
      </c>
      <c r="I37" s="83" t="str">
        <f t="shared" si="1"/>
        <v>3,171 - 4,598</v>
      </c>
    </row>
    <row r="38" spans="4:9" x14ac:dyDescent="0.2">
      <c r="D38" t="s">
        <v>110</v>
      </c>
      <c r="E38" t="s">
        <v>475</v>
      </c>
      <c r="F38" s="74">
        <v>1446</v>
      </c>
      <c r="G38" s="74">
        <v>2024</v>
      </c>
      <c r="H38" s="81" t="str">
        <f t="shared" si="0"/>
        <v>1446-2024</v>
      </c>
      <c r="I38" s="83" t="str">
        <f t="shared" si="1"/>
        <v>1,446 - 2,024</v>
      </c>
    </row>
    <row r="39" spans="4:9" x14ac:dyDescent="0.2">
      <c r="D39" t="s">
        <v>111</v>
      </c>
      <c r="E39" t="s">
        <v>485</v>
      </c>
      <c r="F39" s="74">
        <v>3362</v>
      </c>
      <c r="G39" s="74">
        <v>4875</v>
      </c>
      <c r="H39" s="81" t="str">
        <f t="shared" si="0"/>
        <v>3362-4875</v>
      </c>
      <c r="I39" s="83" t="str">
        <f t="shared" si="1"/>
        <v>3,362 - 4,875</v>
      </c>
    </row>
    <row r="40" spans="4:9" x14ac:dyDescent="0.2">
      <c r="D40" t="s">
        <v>112</v>
      </c>
      <c r="E40" t="s">
        <v>483</v>
      </c>
      <c r="F40" s="74">
        <v>1236</v>
      </c>
      <c r="G40" s="74">
        <v>1730</v>
      </c>
      <c r="H40" s="81" t="str">
        <f t="shared" si="0"/>
        <v>1236-1730</v>
      </c>
      <c r="I40" s="83" t="str">
        <f t="shared" si="1"/>
        <v>1,236 - 1,730</v>
      </c>
    </row>
    <row r="41" spans="4:9" x14ac:dyDescent="0.2">
      <c r="D41" t="s">
        <v>113</v>
      </c>
      <c r="E41" t="s">
        <v>486</v>
      </c>
      <c r="F41" s="74">
        <v>1594</v>
      </c>
      <c r="G41" s="74">
        <v>2232</v>
      </c>
      <c r="H41" s="81" t="str">
        <f t="shared" si="0"/>
        <v>1594-2232</v>
      </c>
      <c r="I41" s="83" t="str">
        <f t="shared" si="1"/>
        <v>1,594 - 2,232</v>
      </c>
    </row>
    <row r="42" spans="4:9" x14ac:dyDescent="0.2">
      <c r="D42" t="s">
        <v>114</v>
      </c>
      <c r="E42" t="s">
        <v>486</v>
      </c>
      <c r="F42" s="74">
        <v>1594</v>
      </c>
      <c r="G42" s="74">
        <v>2232</v>
      </c>
      <c r="H42" s="81" t="str">
        <f t="shared" si="0"/>
        <v>1594-2232</v>
      </c>
      <c r="I42" s="83" t="str">
        <f t="shared" si="1"/>
        <v>1,594 - 2,232</v>
      </c>
    </row>
    <row r="43" spans="4:9" x14ac:dyDescent="0.2">
      <c r="D43" t="s">
        <v>115</v>
      </c>
      <c r="E43" t="s">
        <v>487</v>
      </c>
      <c r="F43" s="74">
        <v>1286</v>
      </c>
      <c r="G43" s="74">
        <v>1800</v>
      </c>
      <c r="H43" s="81" t="str">
        <f t="shared" si="0"/>
        <v>1286-1800</v>
      </c>
      <c r="I43" s="83" t="str">
        <f t="shared" si="1"/>
        <v>1,286 - 1,800</v>
      </c>
    </row>
    <row r="44" spans="4:9" x14ac:dyDescent="0.2">
      <c r="D44" t="s">
        <v>116</v>
      </c>
      <c r="E44" t="s">
        <v>487</v>
      </c>
      <c r="F44" s="74">
        <v>1286</v>
      </c>
      <c r="G44" s="74">
        <v>1800</v>
      </c>
      <c r="H44" s="81" t="str">
        <f t="shared" si="0"/>
        <v>1286-1800</v>
      </c>
      <c r="I44" s="83" t="str">
        <f t="shared" si="1"/>
        <v>1,286 - 1,800</v>
      </c>
    </row>
    <row r="45" spans="4:9" x14ac:dyDescent="0.2">
      <c r="D45" t="s">
        <v>117</v>
      </c>
      <c r="E45" t="s">
        <v>484</v>
      </c>
      <c r="F45" s="74">
        <v>1337</v>
      </c>
      <c r="G45" s="74">
        <v>1872</v>
      </c>
      <c r="H45" s="81" t="str">
        <f t="shared" si="0"/>
        <v>1337-1872</v>
      </c>
      <c r="I45" s="83" t="str">
        <f t="shared" si="1"/>
        <v>1,337 - 1,872</v>
      </c>
    </row>
    <row r="46" spans="4:9" x14ac:dyDescent="0.2">
      <c r="D46" t="s">
        <v>118</v>
      </c>
      <c r="E46" t="s">
        <v>475</v>
      </c>
      <c r="F46" s="74">
        <v>1446</v>
      </c>
      <c r="G46" s="74">
        <v>2024</v>
      </c>
      <c r="H46" s="81" t="str">
        <f t="shared" si="0"/>
        <v>1446-2024</v>
      </c>
      <c r="I46" s="83" t="str">
        <f t="shared" si="1"/>
        <v>1,446 - 2,024</v>
      </c>
    </row>
    <row r="47" spans="4:9" x14ac:dyDescent="0.2">
      <c r="D47" t="s">
        <v>119</v>
      </c>
      <c r="E47" t="s">
        <v>488</v>
      </c>
      <c r="F47" s="74">
        <v>2497</v>
      </c>
      <c r="G47" s="74">
        <v>3621</v>
      </c>
      <c r="H47" s="81" t="str">
        <f t="shared" si="0"/>
        <v>2497-3621</v>
      </c>
      <c r="I47" s="83" t="str">
        <f t="shared" si="1"/>
        <v>2,497 - 3,621</v>
      </c>
    </row>
    <row r="48" spans="4:9" x14ac:dyDescent="0.2">
      <c r="D48" t="s">
        <v>120</v>
      </c>
      <c r="E48" t="s">
        <v>462</v>
      </c>
      <c r="F48" s="74">
        <v>1788</v>
      </c>
      <c r="G48" s="74">
        <v>2503</v>
      </c>
      <c r="H48" s="81" t="str">
        <f t="shared" si="0"/>
        <v>1788-2503</v>
      </c>
      <c r="I48" s="83" t="str">
        <f t="shared" si="1"/>
        <v>1,788 - 2,503</v>
      </c>
    </row>
    <row r="49" spans="4:9" x14ac:dyDescent="0.2">
      <c r="D49" t="s">
        <v>121</v>
      </c>
      <c r="E49" t="s">
        <v>479</v>
      </c>
      <c r="F49" s="74">
        <v>1877</v>
      </c>
      <c r="G49" s="74">
        <v>2628</v>
      </c>
      <c r="H49" s="81" t="str">
        <f t="shared" si="0"/>
        <v>1877-2628</v>
      </c>
      <c r="I49" s="83" t="str">
        <f t="shared" si="1"/>
        <v>1,877 - 2,628</v>
      </c>
    </row>
    <row r="50" spans="4:9" x14ac:dyDescent="0.2">
      <c r="D50" t="s">
        <v>122</v>
      </c>
      <c r="E50" t="s">
        <v>461</v>
      </c>
      <c r="F50" s="74">
        <v>1990</v>
      </c>
      <c r="G50" s="74">
        <v>2786</v>
      </c>
      <c r="H50" s="81" t="str">
        <f t="shared" si="0"/>
        <v>1990-2786</v>
      </c>
      <c r="I50" s="83" t="str">
        <f t="shared" si="1"/>
        <v>1,990 - 2,786</v>
      </c>
    </row>
    <row r="51" spans="4:9" x14ac:dyDescent="0.2">
      <c r="D51" t="s">
        <v>542</v>
      </c>
      <c r="E51" t="s">
        <v>487</v>
      </c>
      <c r="F51" s="74">
        <v>1286</v>
      </c>
      <c r="G51" s="74">
        <v>1800</v>
      </c>
      <c r="H51" s="81" t="str">
        <f t="shared" si="0"/>
        <v>1286-1800</v>
      </c>
      <c r="I51" s="83" t="str">
        <f t="shared" si="1"/>
        <v>1,286 - 1,800</v>
      </c>
    </row>
    <row r="52" spans="4:9" x14ac:dyDescent="0.2">
      <c r="D52" t="s">
        <v>123</v>
      </c>
      <c r="E52" t="s">
        <v>489</v>
      </c>
      <c r="F52" s="74">
        <v>1189</v>
      </c>
      <c r="G52" s="74">
        <v>1665</v>
      </c>
      <c r="H52" s="81" t="str">
        <f t="shared" si="0"/>
        <v>1189-1665</v>
      </c>
      <c r="I52" s="83" t="str">
        <f t="shared" si="1"/>
        <v>1,189 - 1,665</v>
      </c>
    </row>
    <row r="53" spans="4:9" x14ac:dyDescent="0.2">
      <c r="D53" t="s">
        <v>124</v>
      </c>
      <c r="E53" t="s">
        <v>484</v>
      </c>
      <c r="F53" s="74">
        <v>1337</v>
      </c>
      <c r="G53" s="74">
        <v>1872</v>
      </c>
      <c r="H53" s="81" t="str">
        <f t="shared" si="0"/>
        <v>1337-1872</v>
      </c>
      <c r="I53" s="83" t="str">
        <f t="shared" si="1"/>
        <v>1,337 - 1,872</v>
      </c>
    </row>
    <row r="54" spans="4:9" x14ac:dyDescent="0.2">
      <c r="D54" t="s">
        <v>125</v>
      </c>
      <c r="E54" t="s">
        <v>487</v>
      </c>
      <c r="F54" s="74">
        <v>1286</v>
      </c>
      <c r="G54" s="74">
        <v>1800</v>
      </c>
      <c r="H54" s="81" t="str">
        <f t="shared" si="0"/>
        <v>1286-1800</v>
      </c>
      <c r="I54" s="83" t="str">
        <f t="shared" si="1"/>
        <v>1,286 - 1,800</v>
      </c>
    </row>
    <row r="55" spans="4:9" x14ac:dyDescent="0.2">
      <c r="D55" t="s">
        <v>126</v>
      </c>
      <c r="E55" t="s">
        <v>484</v>
      </c>
      <c r="F55" s="74">
        <v>1337</v>
      </c>
      <c r="G55" s="74">
        <v>1872</v>
      </c>
      <c r="H55" s="81" t="str">
        <f t="shared" si="0"/>
        <v>1337-1872</v>
      </c>
      <c r="I55" s="83" t="str">
        <f t="shared" si="1"/>
        <v>1,337 - 1,872</v>
      </c>
    </row>
    <row r="56" spans="4:9" x14ac:dyDescent="0.2">
      <c r="D56" t="s">
        <v>127</v>
      </c>
      <c r="E56" t="s">
        <v>490</v>
      </c>
      <c r="F56" s="74">
        <v>1390</v>
      </c>
      <c r="G56" s="74">
        <v>1946</v>
      </c>
      <c r="H56" s="81" t="str">
        <f t="shared" si="0"/>
        <v>1390-1946</v>
      </c>
      <c r="I56" s="83" t="str">
        <f t="shared" si="1"/>
        <v>1,390 - 1,946</v>
      </c>
    </row>
    <row r="57" spans="4:9" x14ac:dyDescent="0.2">
      <c r="D57" t="s">
        <v>128</v>
      </c>
      <c r="E57" t="s">
        <v>484</v>
      </c>
      <c r="F57" s="74">
        <v>1337</v>
      </c>
      <c r="G57" s="74">
        <v>1872</v>
      </c>
      <c r="H57" s="81" t="str">
        <f t="shared" si="0"/>
        <v>1337-1872</v>
      </c>
      <c r="I57" s="83" t="str">
        <f t="shared" si="1"/>
        <v>1,337 - 1,872</v>
      </c>
    </row>
    <row r="58" spans="4:9" x14ac:dyDescent="0.2">
      <c r="D58" t="s">
        <v>129</v>
      </c>
      <c r="E58" t="s">
        <v>489</v>
      </c>
      <c r="F58" s="74">
        <v>1189</v>
      </c>
      <c r="G58" s="74">
        <v>1665</v>
      </c>
      <c r="H58" s="81" t="str">
        <f t="shared" si="0"/>
        <v>1189-1665</v>
      </c>
      <c r="I58" s="83" t="str">
        <f t="shared" si="1"/>
        <v>1,189 - 1,665</v>
      </c>
    </row>
    <row r="59" spans="4:9" x14ac:dyDescent="0.2">
      <c r="D59" t="s">
        <v>130</v>
      </c>
      <c r="E59" t="s">
        <v>491</v>
      </c>
      <c r="F59" s="74">
        <v>2647</v>
      </c>
      <c r="G59" s="74">
        <v>3838</v>
      </c>
      <c r="H59" s="81" t="str">
        <f t="shared" si="0"/>
        <v>2647-3838</v>
      </c>
      <c r="I59" s="83" t="str">
        <f t="shared" si="1"/>
        <v>2,647 - 3,838</v>
      </c>
    </row>
    <row r="60" spans="4:9" x14ac:dyDescent="0.2">
      <c r="D60" t="s">
        <v>131</v>
      </c>
      <c r="E60" t="s">
        <v>487</v>
      </c>
      <c r="F60" s="74">
        <v>1286</v>
      </c>
      <c r="G60" s="74">
        <v>1800</v>
      </c>
      <c r="H60" s="81" t="str">
        <f t="shared" si="0"/>
        <v>1286-1800</v>
      </c>
      <c r="I60" s="83" t="str">
        <f t="shared" si="1"/>
        <v>1,286 - 1,800</v>
      </c>
    </row>
    <row r="61" spans="4:9" x14ac:dyDescent="0.2">
      <c r="D61" t="s">
        <v>132</v>
      </c>
      <c r="E61" t="s">
        <v>484</v>
      </c>
      <c r="F61" s="74">
        <v>1337</v>
      </c>
      <c r="G61" s="74">
        <v>1872</v>
      </c>
      <c r="H61" s="81" t="str">
        <f t="shared" si="0"/>
        <v>1337-1872</v>
      </c>
      <c r="I61" s="83" t="str">
        <f t="shared" si="1"/>
        <v>1,337 - 1,872</v>
      </c>
    </row>
    <row r="62" spans="4:9" x14ac:dyDescent="0.2">
      <c r="D62" t="s">
        <v>133</v>
      </c>
      <c r="E62" t="s">
        <v>487</v>
      </c>
      <c r="F62" s="74">
        <v>1286</v>
      </c>
      <c r="G62" s="74">
        <v>1800</v>
      </c>
      <c r="H62" s="81" t="str">
        <f t="shared" si="0"/>
        <v>1286-1800</v>
      </c>
      <c r="I62" s="83" t="str">
        <f t="shared" si="1"/>
        <v>1,286 - 1,800</v>
      </c>
    </row>
    <row r="63" spans="4:9" x14ac:dyDescent="0.2">
      <c r="D63" t="s">
        <v>134</v>
      </c>
      <c r="E63" t="s">
        <v>492</v>
      </c>
      <c r="F63" s="74">
        <v>1143</v>
      </c>
      <c r="G63" s="74">
        <v>1660</v>
      </c>
      <c r="H63" s="81" t="str">
        <f t="shared" si="0"/>
        <v>1143-1660</v>
      </c>
      <c r="I63" s="83" t="str">
        <f t="shared" si="1"/>
        <v>1,143 - 1,660</v>
      </c>
    </row>
    <row r="64" spans="4:9" x14ac:dyDescent="0.2">
      <c r="D64" t="s">
        <v>135</v>
      </c>
      <c r="E64" t="s">
        <v>472</v>
      </c>
      <c r="F64" s="74">
        <v>1976</v>
      </c>
      <c r="G64" s="74">
        <v>2865</v>
      </c>
      <c r="H64" s="81" t="str">
        <f t="shared" si="0"/>
        <v>1976-2865</v>
      </c>
      <c r="I64" s="83" t="str">
        <f t="shared" si="1"/>
        <v>1,976 - 2,865</v>
      </c>
    </row>
    <row r="65" spans="4:9" x14ac:dyDescent="0.2">
      <c r="D65" t="s">
        <v>136</v>
      </c>
      <c r="E65" t="s">
        <v>493</v>
      </c>
      <c r="F65" s="74">
        <v>1758</v>
      </c>
      <c r="G65" s="74">
        <v>2461</v>
      </c>
      <c r="H65" s="81" t="str">
        <f t="shared" si="0"/>
        <v>1758-2461</v>
      </c>
      <c r="I65" s="83" t="str">
        <f t="shared" si="1"/>
        <v>1,758 - 2,461</v>
      </c>
    </row>
    <row r="66" spans="4:9" x14ac:dyDescent="0.2">
      <c r="D66" t="s">
        <v>137</v>
      </c>
      <c r="E66" t="s">
        <v>483</v>
      </c>
      <c r="F66" s="74">
        <v>1236</v>
      </c>
      <c r="G66" s="74">
        <v>1730</v>
      </c>
      <c r="H66" s="81" t="str">
        <f t="shared" ref="H66:H129" si="2">F66&amp;"-"&amp;G66</f>
        <v>1236-1730</v>
      </c>
      <c r="I66" s="83" t="str">
        <f t="shared" ref="I66:I129" si="3">TEXT(F66,"#,####")&amp;" - "&amp;TEXT(G66,"#,####")</f>
        <v>1,236 - 1,730</v>
      </c>
    </row>
    <row r="67" spans="4:9" x14ac:dyDescent="0.2">
      <c r="D67" t="s">
        <v>138</v>
      </c>
      <c r="E67" t="s">
        <v>494</v>
      </c>
      <c r="F67" s="74">
        <v>2703</v>
      </c>
      <c r="G67" s="74">
        <v>3919</v>
      </c>
      <c r="H67" s="81" t="str">
        <f t="shared" si="2"/>
        <v>2703-3919</v>
      </c>
      <c r="I67" s="83" t="str">
        <f t="shared" si="3"/>
        <v>2,703 - 3,919</v>
      </c>
    </row>
    <row r="68" spans="4:9" x14ac:dyDescent="0.2">
      <c r="D68" t="s">
        <v>139</v>
      </c>
      <c r="E68" t="s">
        <v>495</v>
      </c>
      <c r="F68" s="74">
        <v>2194</v>
      </c>
      <c r="G68" s="74">
        <v>3181</v>
      </c>
      <c r="H68" s="81" t="str">
        <f t="shared" si="2"/>
        <v>2194-3181</v>
      </c>
      <c r="I68" s="83" t="str">
        <f t="shared" si="3"/>
        <v>2,194 - 3,181</v>
      </c>
    </row>
    <row r="69" spans="4:9" x14ac:dyDescent="0.2">
      <c r="D69" t="s">
        <v>140</v>
      </c>
      <c r="E69" t="s">
        <v>496</v>
      </c>
      <c r="F69" s="74">
        <v>2356</v>
      </c>
      <c r="G69" s="74">
        <v>3416</v>
      </c>
      <c r="H69" s="81" t="str">
        <f t="shared" si="2"/>
        <v>2356-3416</v>
      </c>
      <c r="I69" s="83" t="str">
        <f t="shared" si="3"/>
        <v>2,356 - 3,416</v>
      </c>
    </row>
    <row r="70" spans="4:9" x14ac:dyDescent="0.2">
      <c r="D70" t="s">
        <v>141</v>
      </c>
      <c r="E70" t="s">
        <v>497</v>
      </c>
      <c r="F70" s="74">
        <v>1099</v>
      </c>
      <c r="G70" s="74">
        <v>1539</v>
      </c>
      <c r="H70" s="81" t="str">
        <f t="shared" si="2"/>
        <v>1099-1539</v>
      </c>
      <c r="I70" s="83" t="str">
        <f t="shared" si="3"/>
        <v>1,099 - 1,539</v>
      </c>
    </row>
    <row r="71" spans="4:9" x14ac:dyDescent="0.2">
      <c r="D71" t="s">
        <v>142</v>
      </c>
      <c r="E71" t="s">
        <v>492</v>
      </c>
      <c r="F71" s="74">
        <v>1143</v>
      </c>
      <c r="G71" s="74">
        <v>1660</v>
      </c>
      <c r="H71" s="81" t="str">
        <f t="shared" si="2"/>
        <v>1143-1660</v>
      </c>
      <c r="I71" s="83" t="str">
        <f t="shared" si="3"/>
        <v>1,143 - 1,660</v>
      </c>
    </row>
    <row r="72" spans="4:9" x14ac:dyDescent="0.2">
      <c r="D72" t="s">
        <v>143</v>
      </c>
      <c r="E72" t="s">
        <v>489</v>
      </c>
      <c r="F72" s="74">
        <v>1189</v>
      </c>
      <c r="G72" s="74">
        <v>1665</v>
      </c>
      <c r="H72" s="81" t="str">
        <f t="shared" si="2"/>
        <v>1189-1665</v>
      </c>
      <c r="I72" s="83" t="str">
        <f t="shared" si="3"/>
        <v>1,189 - 1,665</v>
      </c>
    </row>
    <row r="73" spans="4:9" x14ac:dyDescent="0.2">
      <c r="D73" t="s">
        <v>144</v>
      </c>
      <c r="E73" t="s">
        <v>498</v>
      </c>
      <c r="F73" s="74">
        <v>1400</v>
      </c>
      <c r="G73" s="74">
        <v>2030</v>
      </c>
      <c r="H73" s="81" t="str">
        <f t="shared" si="2"/>
        <v>1400-2030</v>
      </c>
      <c r="I73" s="83" t="str">
        <f t="shared" si="3"/>
        <v>1,400 - 2,030</v>
      </c>
    </row>
    <row r="74" spans="4:9" x14ac:dyDescent="0.2">
      <c r="D74" t="s">
        <v>145</v>
      </c>
      <c r="E74" t="s">
        <v>487</v>
      </c>
      <c r="F74" s="74">
        <v>1286</v>
      </c>
      <c r="G74" s="74">
        <v>1800</v>
      </c>
      <c r="H74" s="81" t="str">
        <f t="shared" si="2"/>
        <v>1286-1800</v>
      </c>
      <c r="I74" s="83" t="str">
        <f t="shared" si="3"/>
        <v>1,286 - 1,800</v>
      </c>
    </row>
    <row r="75" spans="4:9" x14ac:dyDescent="0.2">
      <c r="D75" t="s">
        <v>146</v>
      </c>
      <c r="E75" t="s">
        <v>496</v>
      </c>
      <c r="F75" s="74">
        <v>2356</v>
      </c>
      <c r="G75" s="74">
        <v>3416</v>
      </c>
      <c r="H75" s="81" t="str">
        <f t="shared" si="2"/>
        <v>2356-3416</v>
      </c>
      <c r="I75" s="83" t="str">
        <f t="shared" si="3"/>
        <v>2,356 - 3,416</v>
      </c>
    </row>
    <row r="76" spans="4:9" x14ac:dyDescent="0.2">
      <c r="D76" t="s">
        <v>147</v>
      </c>
      <c r="E76" t="s">
        <v>496</v>
      </c>
      <c r="F76" s="74">
        <v>2356</v>
      </c>
      <c r="G76" s="74">
        <v>3416</v>
      </c>
      <c r="H76" s="81" t="str">
        <f t="shared" si="2"/>
        <v>2356-3416</v>
      </c>
      <c r="I76" s="83" t="str">
        <f t="shared" si="3"/>
        <v>2,356 - 3,416</v>
      </c>
    </row>
    <row r="77" spans="4:9" x14ac:dyDescent="0.2">
      <c r="D77" t="s">
        <v>148</v>
      </c>
      <c r="E77" t="s">
        <v>499</v>
      </c>
      <c r="F77" s="74">
        <v>1016</v>
      </c>
      <c r="G77" s="74">
        <v>1422</v>
      </c>
      <c r="H77" s="81" t="str">
        <f t="shared" si="2"/>
        <v>1016-1422</v>
      </c>
      <c r="I77" s="83" t="str">
        <f t="shared" si="3"/>
        <v>1,016 - 1,422</v>
      </c>
    </row>
    <row r="78" spans="4:9" x14ac:dyDescent="0.2">
      <c r="D78" t="s">
        <v>149</v>
      </c>
      <c r="E78" t="s">
        <v>477</v>
      </c>
      <c r="F78" s="74">
        <v>1938</v>
      </c>
      <c r="G78" s="74">
        <v>2810</v>
      </c>
      <c r="H78" s="81" t="str">
        <f t="shared" si="2"/>
        <v>1938-2810</v>
      </c>
      <c r="I78" s="83" t="str">
        <f t="shared" si="3"/>
        <v>1,938 - 2,810</v>
      </c>
    </row>
    <row r="79" spans="4:9" x14ac:dyDescent="0.2">
      <c r="D79" t="s">
        <v>150</v>
      </c>
      <c r="E79" t="s">
        <v>478</v>
      </c>
      <c r="F79" s="74">
        <v>2035</v>
      </c>
      <c r="G79" s="74">
        <v>2951</v>
      </c>
      <c r="H79" s="81" t="str">
        <f t="shared" si="2"/>
        <v>2035-2951</v>
      </c>
      <c r="I79" s="83" t="str">
        <f t="shared" si="3"/>
        <v>2,035 - 2,951</v>
      </c>
    </row>
    <row r="80" spans="4:9" x14ac:dyDescent="0.2">
      <c r="D80" t="s">
        <v>151</v>
      </c>
      <c r="E80" t="s">
        <v>480</v>
      </c>
      <c r="F80" s="74">
        <v>2137</v>
      </c>
      <c r="G80" s="74">
        <v>3099</v>
      </c>
      <c r="H80" s="81" t="str">
        <f t="shared" si="2"/>
        <v>2137-3099</v>
      </c>
      <c r="I80" s="83" t="str">
        <f t="shared" si="3"/>
        <v>2,137 - 3,099</v>
      </c>
    </row>
    <row r="81" spans="4:9" x14ac:dyDescent="0.2">
      <c r="D81" t="s">
        <v>152</v>
      </c>
      <c r="E81" t="s">
        <v>500</v>
      </c>
      <c r="F81" s="74">
        <v>1334</v>
      </c>
      <c r="G81" s="74">
        <v>1868</v>
      </c>
      <c r="H81" s="81" t="str">
        <f t="shared" si="2"/>
        <v>1334-1868</v>
      </c>
      <c r="I81" s="83" t="str">
        <f t="shared" si="3"/>
        <v>1,334 - 1,868</v>
      </c>
    </row>
    <row r="82" spans="4:9" x14ac:dyDescent="0.2">
      <c r="D82" t="s">
        <v>539</v>
      </c>
      <c r="E82" t="s">
        <v>458</v>
      </c>
      <c r="F82" s="74">
        <v>2992</v>
      </c>
      <c r="G82" s="74">
        <v>4338</v>
      </c>
      <c r="H82" s="81" t="str">
        <f t="shared" si="2"/>
        <v>2992-4338</v>
      </c>
      <c r="I82" s="83" t="str">
        <f t="shared" si="3"/>
        <v>2,992 - 4,338</v>
      </c>
    </row>
    <row r="83" spans="4:9" x14ac:dyDescent="0.2">
      <c r="D83" t="s">
        <v>153</v>
      </c>
      <c r="E83" t="s">
        <v>466</v>
      </c>
      <c r="F83" s="74">
        <v>1703</v>
      </c>
      <c r="G83" s="74">
        <v>2384</v>
      </c>
      <c r="H83" s="81" t="str">
        <f t="shared" si="2"/>
        <v>1703-2384</v>
      </c>
      <c r="I83" s="83" t="str">
        <f t="shared" si="3"/>
        <v>1,703 - 2,384</v>
      </c>
    </row>
    <row r="84" spans="4:9" x14ac:dyDescent="0.2">
      <c r="D84" t="s">
        <v>154</v>
      </c>
      <c r="E84" t="s">
        <v>501</v>
      </c>
      <c r="F84" s="74">
        <v>1401</v>
      </c>
      <c r="G84" s="74">
        <v>1961</v>
      </c>
      <c r="H84" s="81" t="str">
        <f t="shared" si="2"/>
        <v>1401-1961</v>
      </c>
      <c r="I84" s="83" t="str">
        <f t="shared" si="3"/>
        <v>1,401 - 1,961</v>
      </c>
    </row>
    <row r="85" spans="4:9" x14ac:dyDescent="0.2">
      <c r="D85" t="s">
        <v>155</v>
      </c>
      <c r="E85" t="s">
        <v>502</v>
      </c>
      <c r="F85" s="74">
        <v>2750</v>
      </c>
      <c r="G85" s="74">
        <v>3987</v>
      </c>
      <c r="H85" s="81" t="str">
        <f t="shared" si="2"/>
        <v>2750-3987</v>
      </c>
      <c r="I85" s="83" t="str">
        <f t="shared" si="3"/>
        <v>2,750 - 3,987</v>
      </c>
    </row>
    <row r="86" spans="4:9" x14ac:dyDescent="0.2">
      <c r="D86" t="s">
        <v>156</v>
      </c>
      <c r="E86" t="s">
        <v>463</v>
      </c>
      <c r="F86" s="74">
        <v>1622</v>
      </c>
      <c r="G86" s="74">
        <v>2271</v>
      </c>
      <c r="H86" s="81" t="str">
        <f t="shared" si="2"/>
        <v>1622-2271</v>
      </c>
      <c r="I86" s="83" t="str">
        <f t="shared" si="3"/>
        <v>1,622 - 2,271</v>
      </c>
    </row>
    <row r="87" spans="4:9" x14ac:dyDescent="0.2">
      <c r="D87" t="s">
        <v>157</v>
      </c>
      <c r="E87" t="s">
        <v>466</v>
      </c>
      <c r="F87" s="74">
        <v>1703</v>
      </c>
      <c r="G87" s="74">
        <v>2384</v>
      </c>
      <c r="H87" s="81" t="str">
        <f t="shared" si="2"/>
        <v>1703-2384</v>
      </c>
      <c r="I87" s="83" t="str">
        <f t="shared" si="3"/>
        <v>1,703 - 2,384</v>
      </c>
    </row>
    <row r="88" spans="4:9" x14ac:dyDescent="0.2">
      <c r="D88" t="s">
        <v>158</v>
      </c>
      <c r="E88" t="s">
        <v>468</v>
      </c>
      <c r="F88" s="74">
        <v>2236</v>
      </c>
      <c r="G88" s="74">
        <v>3242</v>
      </c>
      <c r="H88" s="81" t="str">
        <f t="shared" si="2"/>
        <v>2236-3242</v>
      </c>
      <c r="I88" s="83" t="str">
        <f t="shared" si="3"/>
        <v>2,236 - 3,242</v>
      </c>
    </row>
    <row r="89" spans="4:9" x14ac:dyDescent="0.2">
      <c r="D89" t="s">
        <v>159</v>
      </c>
      <c r="E89" t="s">
        <v>463</v>
      </c>
      <c r="F89" s="74">
        <v>1622</v>
      </c>
      <c r="G89" s="74">
        <v>2271</v>
      </c>
      <c r="H89" s="81" t="str">
        <f t="shared" si="2"/>
        <v>1622-2271</v>
      </c>
      <c r="I89" s="83" t="str">
        <f t="shared" si="3"/>
        <v>1,622 - 2,271</v>
      </c>
    </row>
    <row r="90" spans="4:9" x14ac:dyDescent="0.2">
      <c r="D90" t="s">
        <v>160</v>
      </c>
      <c r="E90" t="s">
        <v>484</v>
      </c>
      <c r="F90" s="74">
        <v>1337</v>
      </c>
      <c r="G90" s="74">
        <v>1872</v>
      </c>
      <c r="H90" s="81" t="str">
        <f t="shared" si="2"/>
        <v>1337-1872</v>
      </c>
      <c r="I90" s="83" t="str">
        <f t="shared" si="3"/>
        <v>1,337 - 1,872</v>
      </c>
    </row>
    <row r="91" spans="4:9" x14ac:dyDescent="0.2">
      <c r="D91" t="s">
        <v>161</v>
      </c>
      <c r="E91" t="s">
        <v>496</v>
      </c>
      <c r="F91" s="74">
        <v>2356</v>
      </c>
      <c r="G91" s="74">
        <v>3416</v>
      </c>
      <c r="H91" s="81" t="str">
        <f t="shared" si="2"/>
        <v>2356-3416</v>
      </c>
      <c r="I91" s="83" t="str">
        <f t="shared" si="3"/>
        <v>2,356 - 3,416</v>
      </c>
    </row>
    <row r="92" spans="4:9" x14ac:dyDescent="0.2">
      <c r="D92" t="s">
        <v>162</v>
      </c>
      <c r="E92" t="s">
        <v>503</v>
      </c>
      <c r="F92" s="74">
        <v>2974</v>
      </c>
      <c r="G92" s="74">
        <v>4312</v>
      </c>
      <c r="H92" s="81" t="str">
        <f t="shared" si="2"/>
        <v>2974-4312</v>
      </c>
      <c r="I92" s="83" t="str">
        <f t="shared" si="3"/>
        <v>2,974 - 4,312</v>
      </c>
    </row>
    <row r="93" spans="4:9" x14ac:dyDescent="0.2">
      <c r="D93" t="s">
        <v>163</v>
      </c>
      <c r="E93" t="s">
        <v>504</v>
      </c>
      <c r="F93" s="74">
        <v>3152</v>
      </c>
      <c r="G93" s="74">
        <v>4570</v>
      </c>
      <c r="H93" s="81" t="str">
        <f t="shared" si="2"/>
        <v>3152-4570</v>
      </c>
      <c r="I93" s="83" t="str">
        <f t="shared" si="3"/>
        <v>3,152 - 4,570</v>
      </c>
    </row>
    <row r="94" spans="4:9" x14ac:dyDescent="0.2">
      <c r="D94" t="s">
        <v>164</v>
      </c>
      <c r="E94" t="s">
        <v>473</v>
      </c>
      <c r="F94" s="74">
        <v>2663</v>
      </c>
      <c r="G94" s="74">
        <v>3861</v>
      </c>
      <c r="H94" s="81" t="str">
        <f t="shared" si="2"/>
        <v>2663-3861</v>
      </c>
      <c r="I94" s="83" t="str">
        <f t="shared" si="3"/>
        <v>2,663 - 3,861</v>
      </c>
    </row>
    <row r="95" spans="4:9" x14ac:dyDescent="0.2">
      <c r="D95" t="s">
        <v>165</v>
      </c>
      <c r="E95" t="s">
        <v>465</v>
      </c>
      <c r="F95" s="74">
        <v>4118</v>
      </c>
      <c r="G95" s="74">
        <v>5971</v>
      </c>
      <c r="H95" s="81" t="str">
        <f t="shared" si="2"/>
        <v>4118-5971</v>
      </c>
      <c r="I95" s="83" t="str">
        <f t="shared" si="3"/>
        <v>4,118 - 5,971</v>
      </c>
    </row>
    <row r="96" spans="4:9" x14ac:dyDescent="0.2">
      <c r="D96" t="s">
        <v>166</v>
      </c>
      <c r="E96" t="s">
        <v>485</v>
      </c>
      <c r="F96" s="74">
        <v>3362</v>
      </c>
      <c r="G96" s="74">
        <v>4875</v>
      </c>
      <c r="H96" s="81" t="str">
        <f t="shared" si="2"/>
        <v>3362-4875</v>
      </c>
      <c r="I96" s="83" t="str">
        <f t="shared" si="3"/>
        <v>3,362 - 4,875</v>
      </c>
    </row>
    <row r="97" spans="4:9" x14ac:dyDescent="0.2">
      <c r="D97" t="s">
        <v>540</v>
      </c>
      <c r="E97" t="s">
        <v>458</v>
      </c>
      <c r="F97" s="74">
        <v>2992</v>
      </c>
      <c r="G97" s="74">
        <v>4338</v>
      </c>
      <c r="H97" s="81" t="str">
        <f t="shared" si="2"/>
        <v>2992-4338</v>
      </c>
      <c r="I97" s="83" t="str">
        <f t="shared" si="3"/>
        <v>2,992 - 4,338</v>
      </c>
    </row>
    <row r="98" spans="4:9" x14ac:dyDescent="0.2">
      <c r="D98" t="s">
        <v>167</v>
      </c>
      <c r="E98" t="s">
        <v>458</v>
      </c>
      <c r="F98" s="74">
        <v>2992</v>
      </c>
      <c r="G98" s="74">
        <v>4338</v>
      </c>
      <c r="H98" s="81" t="str">
        <f t="shared" si="2"/>
        <v>2992-4338</v>
      </c>
      <c r="I98" s="83" t="str">
        <f t="shared" si="3"/>
        <v>2,992 - 4,338</v>
      </c>
    </row>
    <row r="99" spans="4:9" x14ac:dyDescent="0.2">
      <c r="D99" t="s">
        <v>168</v>
      </c>
      <c r="E99" t="s">
        <v>458</v>
      </c>
      <c r="F99" s="74">
        <v>2992</v>
      </c>
      <c r="G99" s="74">
        <v>4338</v>
      </c>
      <c r="H99" s="81" t="str">
        <f t="shared" si="2"/>
        <v>2992-4338</v>
      </c>
      <c r="I99" s="83" t="str">
        <f t="shared" si="3"/>
        <v>2,992 - 4,338</v>
      </c>
    </row>
    <row r="100" spans="4:9" x14ac:dyDescent="0.2">
      <c r="D100" t="s">
        <v>169</v>
      </c>
      <c r="E100" t="s">
        <v>458</v>
      </c>
      <c r="F100" s="74">
        <v>2992</v>
      </c>
      <c r="G100" s="74">
        <v>4338</v>
      </c>
      <c r="H100" s="81" t="str">
        <f t="shared" si="2"/>
        <v>2992-4338</v>
      </c>
      <c r="I100" s="83" t="str">
        <f t="shared" si="3"/>
        <v>2,992 - 4,338</v>
      </c>
    </row>
    <row r="101" spans="4:9" x14ac:dyDescent="0.2">
      <c r="D101" t="s">
        <v>170</v>
      </c>
      <c r="E101" t="s">
        <v>485</v>
      </c>
      <c r="F101" s="74">
        <v>3362</v>
      </c>
      <c r="G101" s="74">
        <v>4875</v>
      </c>
      <c r="H101" s="81" t="str">
        <f t="shared" si="2"/>
        <v>3362-4875</v>
      </c>
      <c r="I101" s="83" t="str">
        <f t="shared" si="3"/>
        <v>3,362 - 4,875</v>
      </c>
    </row>
    <row r="102" spans="4:9" x14ac:dyDescent="0.2">
      <c r="D102" t="s">
        <v>171</v>
      </c>
      <c r="E102" t="s">
        <v>459</v>
      </c>
      <c r="F102" s="74">
        <v>3171</v>
      </c>
      <c r="G102" s="74">
        <v>4598</v>
      </c>
      <c r="H102" s="81" t="str">
        <f t="shared" si="2"/>
        <v>3171-4598</v>
      </c>
      <c r="I102" s="83" t="str">
        <f t="shared" si="3"/>
        <v>3,171 - 4,598</v>
      </c>
    </row>
    <row r="103" spans="4:9" x14ac:dyDescent="0.2">
      <c r="D103" t="s">
        <v>172</v>
      </c>
      <c r="E103" t="s">
        <v>505</v>
      </c>
      <c r="F103" s="74">
        <v>3150</v>
      </c>
      <c r="G103" s="74">
        <v>4567</v>
      </c>
      <c r="H103" s="81" t="str">
        <f t="shared" si="2"/>
        <v>3150-4567</v>
      </c>
      <c r="I103" s="83" t="str">
        <f t="shared" si="3"/>
        <v>3,150 - 4,567</v>
      </c>
    </row>
    <row r="104" spans="4:9" x14ac:dyDescent="0.2">
      <c r="D104" t="s">
        <v>173</v>
      </c>
      <c r="E104" t="s">
        <v>485</v>
      </c>
      <c r="F104" s="74">
        <v>3362</v>
      </c>
      <c r="G104" s="74">
        <v>4875</v>
      </c>
      <c r="H104" s="81" t="str">
        <f t="shared" si="2"/>
        <v>3362-4875</v>
      </c>
      <c r="I104" s="83" t="str">
        <f t="shared" si="3"/>
        <v>3,362 - 4,875</v>
      </c>
    </row>
    <row r="105" spans="4:9" x14ac:dyDescent="0.2">
      <c r="D105" t="s">
        <v>174</v>
      </c>
      <c r="E105" t="s">
        <v>485</v>
      </c>
      <c r="F105" s="74">
        <v>3362</v>
      </c>
      <c r="G105" s="74">
        <v>4875</v>
      </c>
      <c r="H105" s="81" t="str">
        <f t="shared" si="2"/>
        <v>3362-4875</v>
      </c>
      <c r="I105" s="83" t="str">
        <f t="shared" si="3"/>
        <v>3,362 - 4,875</v>
      </c>
    </row>
    <row r="106" spans="4:9" x14ac:dyDescent="0.2">
      <c r="D106" t="s">
        <v>175</v>
      </c>
      <c r="E106" t="s">
        <v>473</v>
      </c>
      <c r="F106" s="74">
        <v>2663</v>
      </c>
      <c r="G106" s="74">
        <v>3861</v>
      </c>
      <c r="H106" s="81" t="str">
        <f t="shared" si="2"/>
        <v>2663-3861</v>
      </c>
      <c r="I106" s="83" t="str">
        <f t="shared" si="3"/>
        <v>2,663 - 3,861</v>
      </c>
    </row>
    <row r="107" spans="4:9" x14ac:dyDescent="0.2">
      <c r="D107" t="s">
        <v>176</v>
      </c>
      <c r="E107" t="s">
        <v>506</v>
      </c>
      <c r="F107" s="74">
        <v>3849</v>
      </c>
      <c r="G107" s="74">
        <v>5581</v>
      </c>
      <c r="H107" s="81" t="str">
        <f t="shared" si="2"/>
        <v>3849-5581</v>
      </c>
      <c r="I107" s="83" t="str">
        <f t="shared" si="3"/>
        <v>3,849 - 5,581</v>
      </c>
    </row>
    <row r="108" spans="4:9" x14ac:dyDescent="0.2">
      <c r="D108" t="s">
        <v>177</v>
      </c>
      <c r="E108" t="s">
        <v>464</v>
      </c>
      <c r="F108" s="74">
        <v>3596</v>
      </c>
      <c r="G108" s="74">
        <v>5214</v>
      </c>
      <c r="H108" s="81" t="str">
        <f t="shared" si="2"/>
        <v>3596-5214</v>
      </c>
      <c r="I108" s="83" t="str">
        <f t="shared" si="3"/>
        <v>3,596 - 5,214</v>
      </c>
    </row>
    <row r="109" spans="4:9" x14ac:dyDescent="0.2">
      <c r="D109" t="s">
        <v>178</v>
      </c>
      <c r="E109" t="s">
        <v>479</v>
      </c>
      <c r="F109" s="74">
        <v>1877</v>
      </c>
      <c r="G109" s="74">
        <v>2628</v>
      </c>
      <c r="H109" s="81" t="str">
        <f t="shared" si="2"/>
        <v>1877-2628</v>
      </c>
      <c r="I109" s="83" t="str">
        <f t="shared" si="3"/>
        <v>1,877 - 2,628</v>
      </c>
    </row>
    <row r="110" spans="4:9" x14ac:dyDescent="0.2">
      <c r="D110" t="s">
        <v>179</v>
      </c>
      <c r="E110" t="s">
        <v>459</v>
      </c>
      <c r="F110" s="74">
        <v>3171</v>
      </c>
      <c r="G110" s="74">
        <v>4598</v>
      </c>
      <c r="H110" s="81" t="str">
        <f t="shared" si="2"/>
        <v>3171-4598</v>
      </c>
      <c r="I110" s="83" t="str">
        <f t="shared" si="3"/>
        <v>3,171 - 4,598</v>
      </c>
    </row>
    <row r="111" spans="4:9" x14ac:dyDescent="0.2">
      <c r="D111" t="s">
        <v>180</v>
      </c>
      <c r="E111" t="s">
        <v>485</v>
      </c>
      <c r="F111" s="74">
        <v>3362</v>
      </c>
      <c r="G111" s="74">
        <v>4875</v>
      </c>
      <c r="H111" s="81" t="str">
        <f t="shared" si="2"/>
        <v>3362-4875</v>
      </c>
      <c r="I111" s="83" t="str">
        <f t="shared" si="3"/>
        <v>3,362 - 4,875</v>
      </c>
    </row>
    <row r="112" spans="4:9" x14ac:dyDescent="0.2">
      <c r="D112" t="s">
        <v>181</v>
      </c>
      <c r="E112" t="s">
        <v>479</v>
      </c>
      <c r="F112" s="74">
        <v>1877</v>
      </c>
      <c r="G112" s="74">
        <v>2628</v>
      </c>
      <c r="H112" s="81" t="str">
        <f t="shared" si="2"/>
        <v>1877-2628</v>
      </c>
      <c r="I112" s="83" t="str">
        <f t="shared" si="3"/>
        <v>1,877 - 2,628</v>
      </c>
    </row>
    <row r="113" spans="4:9" x14ac:dyDescent="0.2">
      <c r="D113" t="s">
        <v>182</v>
      </c>
      <c r="E113" t="s">
        <v>463</v>
      </c>
      <c r="F113" s="74">
        <v>1622</v>
      </c>
      <c r="G113" s="74">
        <v>2271</v>
      </c>
      <c r="H113" s="81" t="str">
        <f t="shared" si="2"/>
        <v>1622-2271</v>
      </c>
      <c r="I113" s="83" t="str">
        <f t="shared" si="3"/>
        <v>1,622 - 2,271</v>
      </c>
    </row>
    <row r="114" spans="4:9" x14ac:dyDescent="0.2">
      <c r="D114" t="s">
        <v>183</v>
      </c>
      <c r="E114" t="s">
        <v>485</v>
      </c>
      <c r="F114" s="74">
        <v>3362</v>
      </c>
      <c r="G114" s="74">
        <v>4875</v>
      </c>
      <c r="H114" s="81" t="str">
        <f t="shared" si="2"/>
        <v>3362-4875</v>
      </c>
      <c r="I114" s="83" t="str">
        <f t="shared" si="3"/>
        <v>3,362 - 4,875</v>
      </c>
    </row>
    <row r="115" spans="4:9" x14ac:dyDescent="0.2">
      <c r="D115" t="s">
        <v>184</v>
      </c>
      <c r="E115" t="s">
        <v>464</v>
      </c>
      <c r="F115" s="74">
        <v>3596</v>
      </c>
      <c r="G115" s="74">
        <v>5214</v>
      </c>
      <c r="H115" s="81" t="str">
        <f t="shared" si="2"/>
        <v>3596-5214</v>
      </c>
      <c r="I115" s="83" t="str">
        <f t="shared" si="3"/>
        <v>3,596 - 5,214</v>
      </c>
    </row>
    <row r="116" spans="4:9" x14ac:dyDescent="0.2">
      <c r="D116" t="s">
        <v>185</v>
      </c>
      <c r="E116" t="s">
        <v>464</v>
      </c>
      <c r="F116" s="74">
        <v>3596</v>
      </c>
      <c r="G116" s="74">
        <v>5214</v>
      </c>
      <c r="H116" s="81" t="str">
        <f t="shared" si="2"/>
        <v>3596-5214</v>
      </c>
      <c r="I116" s="83" t="str">
        <f t="shared" si="3"/>
        <v>3,596 - 5,214</v>
      </c>
    </row>
    <row r="117" spans="4:9" x14ac:dyDescent="0.2">
      <c r="D117" t="s">
        <v>186</v>
      </c>
      <c r="E117" t="s">
        <v>485</v>
      </c>
      <c r="F117" s="74">
        <v>3362</v>
      </c>
      <c r="G117" s="74">
        <v>4875</v>
      </c>
      <c r="H117" s="81" t="str">
        <f t="shared" si="2"/>
        <v>3362-4875</v>
      </c>
      <c r="I117" s="83" t="str">
        <f t="shared" si="3"/>
        <v>3,362 - 4,875</v>
      </c>
    </row>
    <row r="118" spans="4:9" x14ac:dyDescent="0.2">
      <c r="D118" t="s">
        <v>187</v>
      </c>
      <c r="E118" t="s">
        <v>464</v>
      </c>
      <c r="F118" s="74">
        <v>3596</v>
      </c>
      <c r="G118" s="74">
        <v>5214</v>
      </c>
      <c r="H118" s="81" t="str">
        <f t="shared" si="2"/>
        <v>3596-5214</v>
      </c>
      <c r="I118" s="83" t="str">
        <f t="shared" si="3"/>
        <v>3,596 - 5,214</v>
      </c>
    </row>
    <row r="119" spans="4:9" x14ac:dyDescent="0.2">
      <c r="D119" t="s">
        <v>188</v>
      </c>
      <c r="E119" t="s">
        <v>506</v>
      </c>
      <c r="F119" s="74">
        <v>3849</v>
      </c>
      <c r="G119" s="74">
        <v>5581</v>
      </c>
      <c r="H119" s="81" t="str">
        <f t="shared" si="2"/>
        <v>3849-5581</v>
      </c>
      <c r="I119" s="83" t="str">
        <f t="shared" si="3"/>
        <v>3,849 - 5,581</v>
      </c>
    </row>
    <row r="120" spans="4:9" x14ac:dyDescent="0.2">
      <c r="D120" t="s">
        <v>189</v>
      </c>
      <c r="E120" t="s">
        <v>465</v>
      </c>
      <c r="F120" s="74">
        <v>4118</v>
      </c>
      <c r="G120" s="74">
        <v>5971</v>
      </c>
      <c r="H120" s="81" t="str">
        <f t="shared" si="2"/>
        <v>4118-5971</v>
      </c>
      <c r="I120" s="83" t="str">
        <f t="shared" si="3"/>
        <v>4,118 - 5,971</v>
      </c>
    </row>
    <row r="121" spans="4:9" x14ac:dyDescent="0.2">
      <c r="D121" t="s">
        <v>190</v>
      </c>
      <c r="E121" t="s">
        <v>464</v>
      </c>
      <c r="F121" s="74">
        <v>3596</v>
      </c>
      <c r="G121" s="74">
        <v>5214</v>
      </c>
      <c r="H121" s="81" t="str">
        <f t="shared" si="2"/>
        <v>3596-5214</v>
      </c>
      <c r="I121" s="83" t="str">
        <f t="shared" si="3"/>
        <v>3,596 - 5,214</v>
      </c>
    </row>
    <row r="122" spans="4:9" x14ac:dyDescent="0.2">
      <c r="D122" t="s">
        <v>191</v>
      </c>
      <c r="E122" t="s">
        <v>506</v>
      </c>
      <c r="F122" s="74">
        <v>3849</v>
      </c>
      <c r="G122" s="74">
        <v>5581</v>
      </c>
      <c r="H122" s="81" t="str">
        <f t="shared" si="2"/>
        <v>3849-5581</v>
      </c>
      <c r="I122" s="83" t="str">
        <f t="shared" si="3"/>
        <v>3,849 - 5,581</v>
      </c>
    </row>
    <row r="123" spans="4:9" x14ac:dyDescent="0.2">
      <c r="D123" t="s">
        <v>192</v>
      </c>
      <c r="E123" t="s">
        <v>473</v>
      </c>
      <c r="F123" s="74">
        <v>2663</v>
      </c>
      <c r="G123" s="74">
        <v>3861</v>
      </c>
      <c r="H123" s="81" t="str">
        <f t="shared" si="2"/>
        <v>2663-3861</v>
      </c>
      <c r="I123" s="83" t="str">
        <f t="shared" si="3"/>
        <v>2,663 - 3,861</v>
      </c>
    </row>
    <row r="124" spans="4:9" x14ac:dyDescent="0.2">
      <c r="D124" t="s">
        <v>193</v>
      </c>
      <c r="E124" t="s">
        <v>465</v>
      </c>
      <c r="F124" s="74">
        <v>4118</v>
      </c>
      <c r="G124" s="74">
        <v>5971</v>
      </c>
      <c r="H124" s="81" t="str">
        <f t="shared" si="2"/>
        <v>4118-5971</v>
      </c>
      <c r="I124" s="83" t="str">
        <f t="shared" si="3"/>
        <v>4,118 - 5,971</v>
      </c>
    </row>
    <row r="125" spans="4:9" x14ac:dyDescent="0.2">
      <c r="D125" t="s">
        <v>194</v>
      </c>
      <c r="E125" t="s">
        <v>473</v>
      </c>
      <c r="F125" s="74">
        <v>2663</v>
      </c>
      <c r="G125" s="74">
        <v>3861</v>
      </c>
      <c r="H125" s="81" t="str">
        <f t="shared" si="2"/>
        <v>2663-3861</v>
      </c>
      <c r="I125" s="83" t="str">
        <f t="shared" si="3"/>
        <v>2,663 - 3,861</v>
      </c>
    </row>
    <row r="126" spans="4:9" x14ac:dyDescent="0.2">
      <c r="D126" t="s">
        <v>195</v>
      </c>
      <c r="E126" t="s">
        <v>458</v>
      </c>
      <c r="F126" s="74">
        <v>2992</v>
      </c>
      <c r="G126" s="74">
        <v>4338</v>
      </c>
      <c r="H126" s="81" t="str">
        <f t="shared" si="2"/>
        <v>2992-4338</v>
      </c>
      <c r="I126" s="83" t="str">
        <f t="shared" si="3"/>
        <v>2,992 - 4,338</v>
      </c>
    </row>
    <row r="127" spans="4:9" x14ac:dyDescent="0.2">
      <c r="D127" t="s">
        <v>196</v>
      </c>
      <c r="E127" t="s">
        <v>473</v>
      </c>
      <c r="F127" s="74">
        <v>2663</v>
      </c>
      <c r="G127" s="74">
        <v>3861</v>
      </c>
      <c r="H127" s="81" t="str">
        <f t="shared" si="2"/>
        <v>2663-3861</v>
      </c>
      <c r="I127" s="83" t="str">
        <f t="shared" si="3"/>
        <v>2,663 - 3,861</v>
      </c>
    </row>
    <row r="128" spans="4:9" x14ac:dyDescent="0.2">
      <c r="D128" t="s">
        <v>197</v>
      </c>
      <c r="E128" t="s">
        <v>473</v>
      </c>
      <c r="F128" s="74">
        <v>2663</v>
      </c>
      <c r="G128" s="74">
        <v>3861</v>
      </c>
      <c r="H128" s="81" t="str">
        <f t="shared" si="2"/>
        <v>2663-3861</v>
      </c>
      <c r="I128" s="83" t="str">
        <f t="shared" si="3"/>
        <v>2,663 - 3,861</v>
      </c>
    </row>
    <row r="129" spans="4:9" x14ac:dyDescent="0.2">
      <c r="D129" t="s">
        <v>198</v>
      </c>
      <c r="E129" t="s">
        <v>507</v>
      </c>
      <c r="F129" s="74">
        <v>3350</v>
      </c>
      <c r="G129" s="74">
        <v>4857</v>
      </c>
      <c r="H129" s="81" t="str">
        <f t="shared" si="2"/>
        <v>3350-4857</v>
      </c>
      <c r="I129" s="83" t="str">
        <f t="shared" si="3"/>
        <v>3,350 - 4,857</v>
      </c>
    </row>
    <row r="130" spans="4:9" x14ac:dyDescent="0.2">
      <c r="D130" t="s">
        <v>199</v>
      </c>
      <c r="E130" t="s">
        <v>508</v>
      </c>
      <c r="F130" s="74">
        <v>3550</v>
      </c>
      <c r="G130" s="74">
        <v>5147</v>
      </c>
      <c r="H130" s="81" t="str">
        <f t="shared" ref="H130:H193" si="4">F130&amp;"-"&amp;G130</f>
        <v>3550-5147</v>
      </c>
      <c r="I130" s="83" t="str">
        <f t="shared" ref="I130:I193" si="5">TEXT(F130,"#,####")&amp;" - "&amp;TEXT(G130,"#,####")</f>
        <v>3,550 - 5,147</v>
      </c>
    </row>
    <row r="131" spans="4:9" x14ac:dyDescent="0.2">
      <c r="D131" t="s">
        <v>200</v>
      </c>
      <c r="E131" t="s">
        <v>459</v>
      </c>
      <c r="F131" s="74">
        <v>3171</v>
      </c>
      <c r="G131" s="74">
        <v>4598</v>
      </c>
      <c r="H131" s="81" t="str">
        <f t="shared" si="4"/>
        <v>3171-4598</v>
      </c>
      <c r="I131" s="83" t="str">
        <f t="shared" si="5"/>
        <v>3,171 - 4,598</v>
      </c>
    </row>
    <row r="132" spans="4:9" x14ac:dyDescent="0.2">
      <c r="D132" t="s">
        <v>201</v>
      </c>
      <c r="E132" t="s">
        <v>485</v>
      </c>
      <c r="F132" s="74">
        <v>3362</v>
      </c>
      <c r="G132" s="74">
        <v>4875</v>
      </c>
      <c r="H132" s="81" t="str">
        <f t="shared" si="4"/>
        <v>3362-4875</v>
      </c>
      <c r="I132" s="83" t="str">
        <f t="shared" si="5"/>
        <v>3,362 - 4,875</v>
      </c>
    </row>
    <row r="133" spans="4:9" x14ac:dyDescent="0.2">
      <c r="D133" t="s">
        <v>202</v>
      </c>
      <c r="E133" t="s">
        <v>473</v>
      </c>
      <c r="F133" s="74">
        <v>2663</v>
      </c>
      <c r="G133" s="74">
        <v>3861</v>
      </c>
      <c r="H133" s="81" t="str">
        <f t="shared" si="4"/>
        <v>2663-3861</v>
      </c>
      <c r="I133" s="83" t="str">
        <f t="shared" si="5"/>
        <v>2,663 - 3,861</v>
      </c>
    </row>
    <row r="134" spans="4:9" x14ac:dyDescent="0.2">
      <c r="D134" t="s">
        <v>203</v>
      </c>
      <c r="E134" t="s">
        <v>459</v>
      </c>
      <c r="F134" s="74">
        <v>3171</v>
      </c>
      <c r="G134" s="74">
        <v>4598</v>
      </c>
      <c r="H134" s="81" t="str">
        <f t="shared" si="4"/>
        <v>3171-4598</v>
      </c>
      <c r="I134" s="83" t="str">
        <f t="shared" si="5"/>
        <v>3,171 - 4,598</v>
      </c>
    </row>
    <row r="135" spans="4:9" x14ac:dyDescent="0.2">
      <c r="D135" t="s">
        <v>204</v>
      </c>
      <c r="E135" t="s">
        <v>485</v>
      </c>
      <c r="F135" s="74">
        <v>3362</v>
      </c>
      <c r="G135" s="74">
        <v>4875</v>
      </c>
      <c r="H135" s="81" t="str">
        <f t="shared" si="4"/>
        <v>3362-4875</v>
      </c>
      <c r="I135" s="83" t="str">
        <f t="shared" si="5"/>
        <v>3,362 - 4,875</v>
      </c>
    </row>
    <row r="136" spans="4:9" x14ac:dyDescent="0.2">
      <c r="D136" t="s">
        <v>205</v>
      </c>
      <c r="E136" t="s">
        <v>464</v>
      </c>
      <c r="F136" s="74">
        <v>3596</v>
      </c>
      <c r="G136" s="74">
        <v>5214</v>
      </c>
      <c r="H136" s="81" t="str">
        <f t="shared" si="4"/>
        <v>3596-5214</v>
      </c>
      <c r="I136" s="83" t="str">
        <f t="shared" si="5"/>
        <v>3,596 - 5,214</v>
      </c>
    </row>
    <row r="137" spans="4:9" x14ac:dyDescent="0.2">
      <c r="D137" t="s">
        <v>206</v>
      </c>
      <c r="E137" t="s">
        <v>465</v>
      </c>
      <c r="F137" s="74">
        <v>4118</v>
      </c>
      <c r="G137" s="74">
        <v>5971</v>
      </c>
      <c r="H137" s="81" t="str">
        <f t="shared" si="4"/>
        <v>4118-5971</v>
      </c>
      <c r="I137" s="83" t="str">
        <f t="shared" si="5"/>
        <v>4,118 - 5,971</v>
      </c>
    </row>
    <row r="138" spans="4:9" x14ac:dyDescent="0.2">
      <c r="D138" t="s">
        <v>207</v>
      </c>
      <c r="E138" t="s">
        <v>485</v>
      </c>
      <c r="F138" s="74">
        <v>3362</v>
      </c>
      <c r="G138" s="74">
        <v>4875</v>
      </c>
      <c r="H138" s="81" t="str">
        <f t="shared" si="4"/>
        <v>3362-4875</v>
      </c>
      <c r="I138" s="83" t="str">
        <f t="shared" si="5"/>
        <v>3,362 - 4,875</v>
      </c>
    </row>
    <row r="139" spans="4:9" x14ac:dyDescent="0.2">
      <c r="D139" t="s">
        <v>208</v>
      </c>
      <c r="E139" t="s">
        <v>473</v>
      </c>
      <c r="F139" s="74">
        <v>2663</v>
      </c>
      <c r="G139" s="74">
        <v>3861</v>
      </c>
      <c r="H139" s="81" t="str">
        <f t="shared" si="4"/>
        <v>2663-3861</v>
      </c>
      <c r="I139" s="83" t="str">
        <f t="shared" si="5"/>
        <v>2,663 - 3,861</v>
      </c>
    </row>
    <row r="140" spans="4:9" x14ac:dyDescent="0.2">
      <c r="D140" t="s">
        <v>209</v>
      </c>
      <c r="E140" t="s">
        <v>476</v>
      </c>
      <c r="F140" s="74">
        <v>2512</v>
      </c>
      <c r="G140" s="74">
        <v>3642</v>
      </c>
      <c r="H140" s="81" t="str">
        <f t="shared" si="4"/>
        <v>2512-3642</v>
      </c>
      <c r="I140" s="83" t="str">
        <f t="shared" si="5"/>
        <v>2,512 - 3,642</v>
      </c>
    </row>
    <row r="141" spans="4:9" x14ac:dyDescent="0.2">
      <c r="D141" t="s">
        <v>210</v>
      </c>
      <c r="E141" t="s">
        <v>506</v>
      </c>
      <c r="F141" s="74">
        <v>3849</v>
      </c>
      <c r="G141" s="74">
        <v>5581</v>
      </c>
      <c r="H141" s="81" t="str">
        <f t="shared" si="4"/>
        <v>3849-5581</v>
      </c>
      <c r="I141" s="83" t="str">
        <f t="shared" si="5"/>
        <v>3,849 - 5,581</v>
      </c>
    </row>
    <row r="142" spans="4:9" x14ac:dyDescent="0.2">
      <c r="D142" t="s">
        <v>211</v>
      </c>
      <c r="E142" t="s">
        <v>465</v>
      </c>
      <c r="F142" s="74">
        <v>4118</v>
      </c>
      <c r="G142" s="74">
        <v>5971</v>
      </c>
      <c r="H142" s="81" t="str">
        <f t="shared" si="4"/>
        <v>4118-5971</v>
      </c>
      <c r="I142" s="83" t="str">
        <f t="shared" si="5"/>
        <v>4,118 - 5,971</v>
      </c>
    </row>
    <row r="143" spans="4:9" x14ac:dyDescent="0.2">
      <c r="D143" t="s">
        <v>212</v>
      </c>
      <c r="E143" t="s">
        <v>509</v>
      </c>
      <c r="F143" s="74">
        <v>4406</v>
      </c>
      <c r="G143" s="74">
        <v>6389</v>
      </c>
      <c r="H143" s="81" t="str">
        <f t="shared" si="4"/>
        <v>4406-6389</v>
      </c>
      <c r="I143" s="83" t="str">
        <f t="shared" si="5"/>
        <v>4,406 - 6,389</v>
      </c>
    </row>
    <row r="144" spans="4:9" x14ac:dyDescent="0.2">
      <c r="D144" t="s">
        <v>213</v>
      </c>
      <c r="E144" t="s">
        <v>510</v>
      </c>
      <c r="F144" s="74">
        <v>2435</v>
      </c>
      <c r="G144" s="74">
        <v>3531</v>
      </c>
      <c r="H144" s="81" t="str">
        <f t="shared" si="4"/>
        <v>2435-3531</v>
      </c>
      <c r="I144" s="83" t="str">
        <f t="shared" si="5"/>
        <v>2,435 - 3,531</v>
      </c>
    </row>
    <row r="145" spans="4:9" x14ac:dyDescent="0.2">
      <c r="D145" t="s">
        <v>214</v>
      </c>
      <c r="E145" t="s">
        <v>483</v>
      </c>
      <c r="F145" s="74">
        <v>1236</v>
      </c>
      <c r="G145" s="74">
        <v>1730</v>
      </c>
      <c r="H145" s="81" t="str">
        <f t="shared" si="4"/>
        <v>1236-1730</v>
      </c>
      <c r="I145" s="83" t="str">
        <f t="shared" si="5"/>
        <v>1,236 - 1,730</v>
      </c>
    </row>
    <row r="146" spans="4:9" x14ac:dyDescent="0.2">
      <c r="D146" t="s">
        <v>215</v>
      </c>
      <c r="E146" t="s">
        <v>459</v>
      </c>
      <c r="F146" s="74">
        <v>3171</v>
      </c>
      <c r="G146" s="74">
        <v>4598</v>
      </c>
      <c r="H146" s="81" t="str">
        <f t="shared" si="4"/>
        <v>3171-4598</v>
      </c>
      <c r="I146" s="83" t="str">
        <f t="shared" si="5"/>
        <v>3,171 - 4,598</v>
      </c>
    </row>
    <row r="147" spans="4:9" x14ac:dyDescent="0.2">
      <c r="D147" t="s">
        <v>216</v>
      </c>
      <c r="E147" t="s">
        <v>496</v>
      </c>
      <c r="F147" s="74">
        <v>2356</v>
      </c>
      <c r="G147" s="74">
        <v>3416</v>
      </c>
      <c r="H147" s="81" t="str">
        <f t="shared" si="4"/>
        <v>2356-3416</v>
      </c>
      <c r="I147" s="83" t="str">
        <f t="shared" si="5"/>
        <v>2,356 - 3,416</v>
      </c>
    </row>
    <row r="148" spans="4:9" x14ac:dyDescent="0.2">
      <c r="D148" t="s">
        <v>217</v>
      </c>
      <c r="E148" t="s">
        <v>477</v>
      </c>
      <c r="F148" s="74">
        <v>1938</v>
      </c>
      <c r="G148" s="74">
        <v>2810</v>
      </c>
      <c r="H148" s="81" t="str">
        <f t="shared" si="4"/>
        <v>1938-2810</v>
      </c>
      <c r="I148" s="83" t="str">
        <f t="shared" si="5"/>
        <v>1,938 - 2,810</v>
      </c>
    </row>
    <row r="149" spans="4:9" x14ac:dyDescent="0.2">
      <c r="D149" t="s">
        <v>218</v>
      </c>
      <c r="E149" t="s">
        <v>501</v>
      </c>
      <c r="F149" s="74">
        <v>1401</v>
      </c>
      <c r="G149" s="74">
        <v>1961</v>
      </c>
      <c r="H149" s="81" t="str">
        <f t="shared" si="4"/>
        <v>1401-1961</v>
      </c>
      <c r="I149" s="83" t="str">
        <f t="shared" si="5"/>
        <v>1,401 - 1,961</v>
      </c>
    </row>
    <row r="150" spans="4:9" x14ac:dyDescent="0.2">
      <c r="D150" t="s">
        <v>219</v>
      </c>
      <c r="E150" t="s">
        <v>511</v>
      </c>
      <c r="F150" s="74">
        <v>1471</v>
      </c>
      <c r="G150" s="74">
        <v>2059</v>
      </c>
      <c r="H150" s="81" t="str">
        <f t="shared" si="4"/>
        <v>1471-2059</v>
      </c>
      <c r="I150" s="83" t="str">
        <f t="shared" si="5"/>
        <v>1,471 - 2,059</v>
      </c>
    </row>
    <row r="151" spans="4:9" x14ac:dyDescent="0.2">
      <c r="D151" t="s">
        <v>220</v>
      </c>
      <c r="E151" t="s">
        <v>484</v>
      </c>
      <c r="F151" s="74">
        <v>1337</v>
      </c>
      <c r="G151" s="74">
        <v>1872</v>
      </c>
      <c r="H151" s="81" t="str">
        <f t="shared" si="4"/>
        <v>1337-1872</v>
      </c>
      <c r="I151" s="83" t="str">
        <f t="shared" si="5"/>
        <v>1,337 - 1,872</v>
      </c>
    </row>
    <row r="152" spans="4:9" x14ac:dyDescent="0.2">
      <c r="D152" t="s">
        <v>221</v>
      </c>
      <c r="E152" t="s">
        <v>512</v>
      </c>
      <c r="F152" s="74">
        <v>2000</v>
      </c>
      <c r="G152" s="74">
        <v>2900</v>
      </c>
      <c r="H152" s="81" t="str">
        <f t="shared" si="4"/>
        <v>2000-2900</v>
      </c>
      <c r="I152" s="83" t="str">
        <f t="shared" si="5"/>
        <v>2,000 - 2,900</v>
      </c>
    </row>
    <row r="153" spans="4:9" x14ac:dyDescent="0.2">
      <c r="D153" t="s">
        <v>222</v>
      </c>
      <c r="E153" t="s">
        <v>513</v>
      </c>
      <c r="F153" s="74">
        <v>2150</v>
      </c>
      <c r="G153" s="74">
        <v>3117</v>
      </c>
      <c r="H153" s="81" t="str">
        <f t="shared" si="4"/>
        <v>2150-3117</v>
      </c>
      <c r="I153" s="83" t="str">
        <f t="shared" si="5"/>
        <v>2,150 - 3,117</v>
      </c>
    </row>
    <row r="154" spans="4:9" x14ac:dyDescent="0.2">
      <c r="D154" t="s">
        <v>223</v>
      </c>
      <c r="E154" t="s">
        <v>514</v>
      </c>
      <c r="F154" s="74">
        <v>2350</v>
      </c>
      <c r="G154" s="74">
        <v>3407</v>
      </c>
      <c r="H154" s="81" t="str">
        <f t="shared" si="4"/>
        <v>2350-3407</v>
      </c>
      <c r="I154" s="83" t="str">
        <f t="shared" si="5"/>
        <v>2,350 - 3,407</v>
      </c>
    </row>
    <row r="155" spans="4:9" x14ac:dyDescent="0.2">
      <c r="D155" t="s">
        <v>224</v>
      </c>
      <c r="E155" t="s">
        <v>515</v>
      </c>
      <c r="F155" s="74">
        <v>2450</v>
      </c>
      <c r="G155" s="74">
        <v>3552</v>
      </c>
      <c r="H155" s="81" t="str">
        <f t="shared" si="4"/>
        <v>2450-3552</v>
      </c>
      <c r="I155" s="83" t="str">
        <f t="shared" si="5"/>
        <v>2,450 - 3,552</v>
      </c>
    </row>
    <row r="156" spans="4:9" x14ac:dyDescent="0.2">
      <c r="D156" t="s">
        <v>225</v>
      </c>
      <c r="E156" t="s">
        <v>516</v>
      </c>
      <c r="F156" s="74">
        <v>2650</v>
      </c>
      <c r="G156" s="74">
        <v>3842</v>
      </c>
      <c r="H156" s="81" t="str">
        <f t="shared" si="4"/>
        <v>2650-3842</v>
      </c>
      <c r="I156" s="83" t="str">
        <f t="shared" si="5"/>
        <v>2,650 - 3,842</v>
      </c>
    </row>
    <row r="157" spans="4:9" x14ac:dyDescent="0.2">
      <c r="D157" t="s">
        <v>226</v>
      </c>
      <c r="E157" t="s">
        <v>515</v>
      </c>
      <c r="F157" s="74">
        <v>2450</v>
      </c>
      <c r="G157" s="74">
        <v>3552</v>
      </c>
      <c r="H157" s="81" t="str">
        <f t="shared" si="4"/>
        <v>2450-3552</v>
      </c>
      <c r="I157" s="83" t="str">
        <f t="shared" si="5"/>
        <v>2,450 - 3,552</v>
      </c>
    </row>
    <row r="158" spans="4:9" x14ac:dyDescent="0.2">
      <c r="D158" t="s">
        <v>227</v>
      </c>
      <c r="E158" t="s">
        <v>517</v>
      </c>
      <c r="F158" s="74">
        <v>2550</v>
      </c>
      <c r="G158" s="74">
        <v>3697</v>
      </c>
      <c r="H158" s="81" t="str">
        <f t="shared" si="4"/>
        <v>2550-3697</v>
      </c>
      <c r="I158" s="83" t="str">
        <f t="shared" si="5"/>
        <v>2,550 - 3,697</v>
      </c>
    </row>
    <row r="159" spans="4:9" x14ac:dyDescent="0.2">
      <c r="D159" t="s">
        <v>228</v>
      </c>
      <c r="E159" t="s">
        <v>518</v>
      </c>
      <c r="F159" s="74">
        <v>1500</v>
      </c>
      <c r="G159" s="74">
        <v>2175</v>
      </c>
      <c r="H159" s="81" t="str">
        <f t="shared" si="4"/>
        <v>1500-2175</v>
      </c>
      <c r="I159" s="83" t="str">
        <f t="shared" si="5"/>
        <v>1,500 - 2,175</v>
      </c>
    </row>
    <row r="160" spans="4:9" x14ac:dyDescent="0.2">
      <c r="D160" t="s">
        <v>229</v>
      </c>
      <c r="E160" t="s">
        <v>519</v>
      </c>
      <c r="F160" s="74">
        <v>1600</v>
      </c>
      <c r="G160" s="74">
        <v>2320</v>
      </c>
      <c r="H160" s="81" t="str">
        <f t="shared" si="4"/>
        <v>1600-2320</v>
      </c>
      <c r="I160" s="83" t="str">
        <f t="shared" si="5"/>
        <v>1,600 - 2,320</v>
      </c>
    </row>
    <row r="161" spans="4:9" x14ac:dyDescent="0.2">
      <c r="D161" t="s">
        <v>230</v>
      </c>
      <c r="E161" t="s">
        <v>496</v>
      </c>
      <c r="F161" s="74">
        <v>2356</v>
      </c>
      <c r="G161" s="74">
        <v>3416</v>
      </c>
      <c r="H161" s="81" t="str">
        <f t="shared" si="4"/>
        <v>2356-3416</v>
      </c>
      <c r="I161" s="83" t="str">
        <f t="shared" si="5"/>
        <v>2,356 - 3,416</v>
      </c>
    </row>
    <row r="162" spans="4:9" x14ac:dyDescent="0.2">
      <c r="D162" t="s">
        <v>231</v>
      </c>
      <c r="E162" t="s">
        <v>520</v>
      </c>
      <c r="F162" s="74">
        <v>1674</v>
      </c>
      <c r="G162" s="74">
        <v>2344</v>
      </c>
      <c r="H162" s="81" t="str">
        <f t="shared" si="4"/>
        <v>1674-2344</v>
      </c>
      <c r="I162" s="83" t="str">
        <f t="shared" si="5"/>
        <v>1,674 - 2,344</v>
      </c>
    </row>
    <row r="163" spans="4:9" x14ac:dyDescent="0.2">
      <c r="D163" t="s">
        <v>232</v>
      </c>
      <c r="E163" t="s">
        <v>474</v>
      </c>
      <c r="F163" s="74">
        <v>2822</v>
      </c>
      <c r="G163" s="74">
        <v>4092</v>
      </c>
      <c r="H163" s="81" t="str">
        <f t="shared" si="4"/>
        <v>2822-4092</v>
      </c>
      <c r="I163" s="83" t="str">
        <f t="shared" si="5"/>
        <v>2,822 - 4,092</v>
      </c>
    </row>
    <row r="164" spans="4:9" x14ac:dyDescent="0.2">
      <c r="D164" t="s">
        <v>233</v>
      </c>
      <c r="E164" t="s">
        <v>482</v>
      </c>
      <c r="F164" s="74">
        <v>2805</v>
      </c>
      <c r="G164" s="74">
        <v>4067</v>
      </c>
      <c r="H164" s="81" t="str">
        <f t="shared" si="4"/>
        <v>2805-4067</v>
      </c>
      <c r="I164" s="83" t="str">
        <f t="shared" si="5"/>
        <v>2,805 - 4,067</v>
      </c>
    </row>
    <row r="165" spans="4:9" x14ac:dyDescent="0.2">
      <c r="D165" t="s">
        <v>234</v>
      </c>
      <c r="E165" t="s">
        <v>473</v>
      </c>
      <c r="F165" s="74">
        <v>2663</v>
      </c>
      <c r="G165" s="74">
        <v>3861</v>
      </c>
      <c r="H165" s="81" t="str">
        <f t="shared" si="4"/>
        <v>2663-3861</v>
      </c>
      <c r="I165" s="83" t="str">
        <f t="shared" si="5"/>
        <v>2,663 - 3,861</v>
      </c>
    </row>
    <row r="166" spans="4:9" x14ac:dyDescent="0.2">
      <c r="D166" t="s">
        <v>235</v>
      </c>
      <c r="E166" t="s">
        <v>474</v>
      </c>
      <c r="F166" s="74">
        <v>2822</v>
      </c>
      <c r="G166" s="74">
        <v>4092</v>
      </c>
      <c r="H166" s="81" t="str">
        <f t="shared" si="4"/>
        <v>2822-4092</v>
      </c>
      <c r="I166" s="83" t="str">
        <f t="shared" si="5"/>
        <v>2,822 - 4,092</v>
      </c>
    </row>
    <row r="167" spans="4:9" x14ac:dyDescent="0.2">
      <c r="D167" t="s">
        <v>236</v>
      </c>
      <c r="E167" t="s">
        <v>496</v>
      </c>
      <c r="F167" s="74">
        <v>2356</v>
      </c>
      <c r="G167" s="74">
        <v>3416</v>
      </c>
      <c r="H167" s="81" t="str">
        <f t="shared" si="4"/>
        <v>2356-3416</v>
      </c>
      <c r="I167" s="83" t="str">
        <f t="shared" si="5"/>
        <v>2,356 - 3,416</v>
      </c>
    </row>
    <row r="168" spans="4:9" x14ac:dyDescent="0.2">
      <c r="D168" t="s">
        <v>237</v>
      </c>
      <c r="E168" t="s">
        <v>473</v>
      </c>
      <c r="F168" s="74">
        <v>2663</v>
      </c>
      <c r="G168" s="74">
        <v>3861</v>
      </c>
      <c r="H168" s="81" t="str">
        <f t="shared" si="4"/>
        <v>2663-3861</v>
      </c>
      <c r="I168" s="83" t="str">
        <f t="shared" si="5"/>
        <v>2,663 - 3,861</v>
      </c>
    </row>
    <row r="169" spans="4:9" x14ac:dyDescent="0.2">
      <c r="D169" t="s">
        <v>238</v>
      </c>
      <c r="E169" t="s">
        <v>488</v>
      </c>
      <c r="F169" s="74">
        <v>2497</v>
      </c>
      <c r="G169" s="74">
        <v>3621</v>
      </c>
      <c r="H169" s="81" t="str">
        <f t="shared" si="4"/>
        <v>2497-3621</v>
      </c>
      <c r="I169" s="83" t="str">
        <f t="shared" si="5"/>
        <v>2,497 - 3,621</v>
      </c>
    </row>
    <row r="170" spans="4:9" x14ac:dyDescent="0.2">
      <c r="D170" t="s">
        <v>239</v>
      </c>
      <c r="E170" t="s">
        <v>469</v>
      </c>
      <c r="F170" s="74">
        <v>2370</v>
      </c>
      <c r="G170" s="74">
        <v>3437</v>
      </c>
      <c r="H170" s="81" t="str">
        <f t="shared" si="4"/>
        <v>2370-3437</v>
      </c>
      <c r="I170" s="83" t="str">
        <f t="shared" si="5"/>
        <v>2,370 - 3,437</v>
      </c>
    </row>
    <row r="171" spans="4:9" x14ac:dyDescent="0.2">
      <c r="D171" t="s">
        <v>240</v>
      </c>
      <c r="E171" t="s">
        <v>467</v>
      </c>
      <c r="F171" s="74">
        <v>2109</v>
      </c>
      <c r="G171" s="74">
        <v>2953</v>
      </c>
      <c r="H171" s="81" t="str">
        <f t="shared" si="4"/>
        <v>2109-2953</v>
      </c>
      <c r="I171" s="83" t="str">
        <f t="shared" si="5"/>
        <v>2,109 - 2,953</v>
      </c>
    </row>
    <row r="172" spans="4:9" x14ac:dyDescent="0.2">
      <c r="D172" t="s">
        <v>241</v>
      </c>
      <c r="E172" t="s">
        <v>478</v>
      </c>
      <c r="F172" s="74">
        <v>2035</v>
      </c>
      <c r="G172" s="74">
        <v>2951</v>
      </c>
      <c r="H172" s="81" t="str">
        <f t="shared" si="4"/>
        <v>2035-2951</v>
      </c>
      <c r="I172" s="83" t="str">
        <f t="shared" si="5"/>
        <v>2,035 - 2,951</v>
      </c>
    </row>
    <row r="173" spans="4:9" x14ac:dyDescent="0.2">
      <c r="D173" t="s">
        <v>242</v>
      </c>
      <c r="E173" t="s">
        <v>480</v>
      </c>
      <c r="F173" s="74">
        <v>2137</v>
      </c>
      <c r="G173" s="74">
        <v>3099</v>
      </c>
      <c r="H173" s="81" t="str">
        <f t="shared" si="4"/>
        <v>2137-3099</v>
      </c>
      <c r="I173" s="83" t="str">
        <f t="shared" si="5"/>
        <v>2,137 - 3,099</v>
      </c>
    </row>
    <row r="174" spans="4:9" x14ac:dyDescent="0.2">
      <c r="D174" t="s">
        <v>243</v>
      </c>
      <c r="E174" t="s">
        <v>491</v>
      </c>
      <c r="F174" s="74">
        <v>2647</v>
      </c>
      <c r="G174" s="74">
        <v>3838</v>
      </c>
      <c r="H174" s="81" t="str">
        <f t="shared" si="4"/>
        <v>2647-3838</v>
      </c>
      <c r="I174" s="83" t="str">
        <f t="shared" si="5"/>
        <v>2,647 - 3,838</v>
      </c>
    </row>
    <row r="175" spans="4:9" x14ac:dyDescent="0.2">
      <c r="D175" t="s">
        <v>244</v>
      </c>
      <c r="E175" t="s">
        <v>496</v>
      </c>
      <c r="F175" s="74">
        <v>2356</v>
      </c>
      <c r="G175" s="74">
        <v>3416</v>
      </c>
      <c r="H175" s="81" t="str">
        <f t="shared" si="4"/>
        <v>2356-3416</v>
      </c>
      <c r="I175" s="83" t="str">
        <f t="shared" si="5"/>
        <v>2,356 - 3,416</v>
      </c>
    </row>
    <row r="176" spans="4:9" x14ac:dyDescent="0.2">
      <c r="D176" t="s">
        <v>245</v>
      </c>
      <c r="E176" t="s">
        <v>521</v>
      </c>
      <c r="F176" s="74">
        <v>1846</v>
      </c>
      <c r="G176" s="74">
        <v>2584</v>
      </c>
      <c r="H176" s="81" t="str">
        <f t="shared" si="4"/>
        <v>1846-2584</v>
      </c>
      <c r="I176" s="83" t="str">
        <f t="shared" si="5"/>
        <v>1,846 - 2,584</v>
      </c>
    </row>
    <row r="177" spans="4:9" x14ac:dyDescent="0.2">
      <c r="D177" t="s">
        <v>246</v>
      </c>
      <c r="E177" t="s">
        <v>468</v>
      </c>
      <c r="F177" s="74">
        <v>2236</v>
      </c>
      <c r="G177" s="74">
        <v>3242</v>
      </c>
      <c r="H177" s="81" t="str">
        <f t="shared" si="4"/>
        <v>2236-3242</v>
      </c>
      <c r="I177" s="83" t="str">
        <f t="shared" si="5"/>
        <v>2,236 - 3,242</v>
      </c>
    </row>
    <row r="178" spans="4:9" x14ac:dyDescent="0.2">
      <c r="D178" t="s">
        <v>247</v>
      </c>
      <c r="E178" t="s">
        <v>487</v>
      </c>
      <c r="F178" s="74">
        <v>1286</v>
      </c>
      <c r="G178" s="74">
        <v>1800</v>
      </c>
      <c r="H178" s="81" t="str">
        <f t="shared" si="4"/>
        <v>1286-1800</v>
      </c>
      <c r="I178" s="83" t="str">
        <f t="shared" si="5"/>
        <v>1,286 - 1,800</v>
      </c>
    </row>
    <row r="179" spans="4:9" x14ac:dyDescent="0.2">
      <c r="D179" t="s">
        <v>248</v>
      </c>
      <c r="E179" t="s">
        <v>491</v>
      </c>
      <c r="F179" s="74">
        <v>2647</v>
      </c>
      <c r="G179" s="74">
        <v>3838</v>
      </c>
      <c r="H179" s="81" t="str">
        <f t="shared" si="4"/>
        <v>2647-3838</v>
      </c>
      <c r="I179" s="83" t="str">
        <f t="shared" si="5"/>
        <v>2,647 - 3,838</v>
      </c>
    </row>
    <row r="180" spans="4:9" x14ac:dyDescent="0.2">
      <c r="D180" t="s">
        <v>249</v>
      </c>
      <c r="E180" t="s">
        <v>482</v>
      </c>
      <c r="F180" s="74">
        <v>2805</v>
      </c>
      <c r="G180" s="74">
        <v>4067</v>
      </c>
      <c r="H180" s="81" t="str">
        <f t="shared" si="4"/>
        <v>2805-4067</v>
      </c>
      <c r="I180" s="83" t="str">
        <f t="shared" si="5"/>
        <v>2,805 - 4,067</v>
      </c>
    </row>
    <row r="181" spans="4:9" x14ac:dyDescent="0.2">
      <c r="D181" t="s">
        <v>250</v>
      </c>
      <c r="E181" t="s">
        <v>503</v>
      </c>
      <c r="F181" s="74">
        <v>2974</v>
      </c>
      <c r="G181" s="74">
        <v>4312</v>
      </c>
      <c r="H181" s="81" t="str">
        <f t="shared" si="4"/>
        <v>2974-4312</v>
      </c>
      <c r="I181" s="83" t="str">
        <f t="shared" si="5"/>
        <v>2,974 - 4,312</v>
      </c>
    </row>
    <row r="182" spans="4:9" x14ac:dyDescent="0.2">
      <c r="D182" t="s">
        <v>251</v>
      </c>
      <c r="E182" t="s">
        <v>459</v>
      </c>
      <c r="F182" s="74">
        <v>3171</v>
      </c>
      <c r="G182" s="74">
        <v>4598</v>
      </c>
      <c r="H182" s="81" t="str">
        <f t="shared" si="4"/>
        <v>3171-4598</v>
      </c>
      <c r="I182" s="83" t="str">
        <f t="shared" si="5"/>
        <v>3,171 - 4,598</v>
      </c>
    </row>
    <row r="183" spans="4:9" x14ac:dyDescent="0.2">
      <c r="D183" t="s">
        <v>252</v>
      </c>
      <c r="E183" t="s">
        <v>463</v>
      </c>
      <c r="F183" s="74">
        <v>1622</v>
      </c>
      <c r="G183" s="74">
        <v>2271</v>
      </c>
      <c r="H183" s="81" t="str">
        <f t="shared" si="4"/>
        <v>1622-2271</v>
      </c>
      <c r="I183" s="83" t="str">
        <f t="shared" si="5"/>
        <v>1,622 - 2,271</v>
      </c>
    </row>
    <row r="184" spans="4:9" x14ac:dyDescent="0.2">
      <c r="D184" t="s">
        <v>253</v>
      </c>
      <c r="E184" t="s">
        <v>462</v>
      </c>
      <c r="F184" s="74">
        <v>1788</v>
      </c>
      <c r="G184" s="74">
        <v>2503</v>
      </c>
      <c r="H184" s="81" t="str">
        <f t="shared" si="4"/>
        <v>1788-2503</v>
      </c>
      <c r="I184" s="83" t="str">
        <f t="shared" si="5"/>
        <v>1,788 - 2,503</v>
      </c>
    </row>
    <row r="185" spans="4:9" x14ac:dyDescent="0.2">
      <c r="D185" t="s">
        <v>254</v>
      </c>
      <c r="E185" t="s">
        <v>479</v>
      </c>
      <c r="F185" s="74">
        <v>1877</v>
      </c>
      <c r="G185" s="74">
        <v>2628</v>
      </c>
      <c r="H185" s="81" t="str">
        <f t="shared" si="4"/>
        <v>1877-2628</v>
      </c>
      <c r="I185" s="83" t="str">
        <f t="shared" si="5"/>
        <v>1,877 - 2,628</v>
      </c>
    </row>
    <row r="186" spans="4:9" x14ac:dyDescent="0.2">
      <c r="D186" t="s">
        <v>255</v>
      </c>
      <c r="E186" t="s">
        <v>468</v>
      </c>
      <c r="F186" s="74">
        <v>2236</v>
      </c>
      <c r="G186" s="74">
        <v>3242</v>
      </c>
      <c r="H186" s="81" t="str">
        <f t="shared" si="4"/>
        <v>2236-3242</v>
      </c>
      <c r="I186" s="83" t="str">
        <f t="shared" si="5"/>
        <v>2,236 - 3,242</v>
      </c>
    </row>
    <row r="187" spans="4:9" x14ac:dyDescent="0.2">
      <c r="D187" t="s">
        <v>256</v>
      </c>
      <c r="E187" t="s">
        <v>475</v>
      </c>
      <c r="F187" s="74">
        <v>1446</v>
      </c>
      <c r="G187" s="74">
        <v>2024</v>
      </c>
      <c r="H187" s="81" t="str">
        <f t="shared" si="4"/>
        <v>1446-2024</v>
      </c>
      <c r="I187" s="83" t="str">
        <f t="shared" si="5"/>
        <v>1,446 - 2,024</v>
      </c>
    </row>
    <row r="188" spans="4:9" x14ac:dyDescent="0.2">
      <c r="D188" t="s">
        <v>257</v>
      </c>
      <c r="E188" t="s">
        <v>460</v>
      </c>
      <c r="F188" s="74">
        <v>1518</v>
      </c>
      <c r="G188" s="74">
        <v>2125</v>
      </c>
      <c r="H188" s="81" t="str">
        <f t="shared" si="4"/>
        <v>1518-2125</v>
      </c>
      <c r="I188" s="83" t="str">
        <f t="shared" si="5"/>
        <v>1,518 - 2,125</v>
      </c>
    </row>
    <row r="189" spans="4:9" x14ac:dyDescent="0.2">
      <c r="D189" t="s">
        <v>258</v>
      </c>
      <c r="E189" t="s">
        <v>486</v>
      </c>
      <c r="F189" s="74">
        <v>1594</v>
      </c>
      <c r="G189" s="74">
        <v>2232</v>
      </c>
      <c r="H189" s="81" t="str">
        <f t="shared" si="4"/>
        <v>1594-2232</v>
      </c>
      <c r="I189" s="83" t="str">
        <f t="shared" si="5"/>
        <v>1,594 - 2,232</v>
      </c>
    </row>
    <row r="190" spans="4:9" x14ac:dyDescent="0.2">
      <c r="D190" t="s">
        <v>259</v>
      </c>
      <c r="E190" t="s">
        <v>480</v>
      </c>
      <c r="F190" s="74">
        <v>2137</v>
      </c>
      <c r="G190" s="74">
        <v>3099</v>
      </c>
      <c r="H190" s="81" t="str">
        <f t="shared" si="4"/>
        <v>2137-3099</v>
      </c>
      <c r="I190" s="83" t="str">
        <f t="shared" si="5"/>
        <v>2,137 - 3,099</v>
      </c>
    </row>
    <row r="191" spans="4:9" x14ac:dyDescent="0.2">
      <c r="D191" t="s">
        <v>260</v>
      </c>
      <c r="E191" t="s">
        <v>522</v>
      </c>
      <c r="F191" s="74">
        <v>3730</v>
      </c>
      <c r="G191" s="74">
        <v>5408</v>
      </c>
      <c r="H191" s="81" t="str">
        <f t="shared" si="4"/>
        <v>3730-5408</v>
      </c>
      <c r="I191" s="83" t="str">
        <f t="shared" si="5"/>
        <v>3,730 - 5,408</v>
      </c>
    </row>
    <row r="192" spans="4:9" x14ac:dyDescent="0.2">
      <c r="D192" t="s">
        <v>261</v>
      </c>
      <c r="E192" t="s">
        <v>523</v>
      </c>
      <c r="F192" s="74">
        <v>4177</v>
      </c>
      <c r="G192" s="74">
        <v>6057</v>
      </c>
      <c r="H192" s="81" t="str">
        <f t="shared" si="4"/>
        <v>4177-6057</v>
      </c>
      <c r="I192" s="83" t="str">
        <f t="shared" si="5"/>
        <v>4,177 - 6,057</v>
      </c>
    </row>
    <row r="193" spans="4:9" x14ac:dyDescent="0.2">
      <c r="D193" t="s">
        <v>262</v>
      </c>
      <c r="E193" t="s">
        <v>524</v>
      </c>
      <c r="F193" s="74">
        <v>3330</v>
      </c>
      <c r="G193" s="74">
        <v>4828</v>
      </c>
      <c r="H193" s="81" t="str">
        <f t="shared" si="4"/>
        <v>3330-4828</v>
      </c>
      <c r="I193" s="83" t="str">
        <f t="shared" si="5"/>
        <v>3,330 - 4,828</v>
      </c>
    </row>
    <row r="194" spans="4:9" x14ac:dyDescent="0.2">
      <c r="D194" t="s">
        <v>263</v>
      </c>
      <c r="E194" t="s">
        <v>494</v>
      </c>
      <c r="F194" s="74">
        <v>2703</v>
      </c>
      <c r="G194" s="74">
        <v>3919</v>
      </c>
      <c r="H194" s="81" t="str">
        <f t="shared" ref="H194:H257" si="6">F194&amp;"-"&amp;G194</f>
        <v>2703-3919</v>
      </c>
      <c r="I194" s="83" t="str">
        <f t="shared" ref="I194:I257" si="7">TEXT(F194,"#,####")&amp;" - "&amp;TEXT(G194,"#,####")</f>
        <v>2,703 - 3,919</v>
      </c>
    </row>
    <row r="195" spans="4:9" x14ac:dyDescent="0.2">
      <c r="D195" t="s">
        <v>264</v>
      </c>
      <c r="E195" t="s">
        <v>522</v>
      </c>
      <c r="F195" s="74">
        <v>3730</v>
      </c>
      <c r="G195" s="74">
        <v>5408</v>
      </c>
      <c r="H195" s="81" t="str">
        <f t="shared" si="6"/>
        <v>3730-5408</v>
      </c>
      <c r="I195" s="83" t="str">
        <f t="shared" si="7"/>
        <v>3,730 - 5,408</v>
      </c>
    </row>
    <row r="196" spans="4:9" x14ac:dyDescent="0.2">
      <c r="D196" t="s">
        <v>265</v>
      </c>
      <c r="E196" t="s">
        <v>525</v>
      </c>
      <c r="F196" s="74">
        <v>4678</v>
      </c>
      <c r="G196" s="74">
        <v>6783</v>
      </c>
      <c r="H196" s="81" t="str">
        <f t="shared" si="6"/>
        <v>4678-6783</v>
      </c>
      <c r="I196" s="83" t="str">
        <f t="shared" si="7"/>
        <v>4,678 - 6,783</v>
      </c>
    </row>
    <row r="197" spans="4:9" x14ac:dyDescent="0.2">
      <c r="D197" t="s">
        <v>266</v>
      </c>
      <c r="E197" t="s">
        <v>489</v>
      </c>
      <c r="F197" s="74">
        <v>1189</v>
      </c>
      <c r="G197" s="74">
        <v>1665</v>
      </c>
      <c r="H197" s="81" t="str">
        <f t="shared" si="6"/>
        <v>1189-1665</v>
      </c>
      <c r="I197" s="83" t="str">
        <f t="shared" si="7"/>
        <v>1,189 - 1,665</v>
      </c>
    </row>
    <row r="198" spans="4:9" x14ac:dyDescent="0.2">
      <c r="D198" t="s">
        <v>267</v>
      </c>
      <c r="E198" t="s">
        <v>483</v>
      </c>
      <c r="F198" s="74">
        <v>1236</v>
      </c>
      <c r="G198" s="74">
        <v>1730</v>
      </c>
      <c r="H198" s="81" t="str">
        <f t="shared" si="6"/>
        <v>1236-1730</v>
      </c>
      <c r="I198" s="83" t="str">
        <f t="shared" si="7"/>
        <v>1,236 - 1,730</v>
      </c>
    </row>
    <row r="199" spans="4:9" x14ac:dyDescent="0.2">
      <c r="D199" t="s">
        <v>268</v>
      </c>
      <c r="E199" t="s">
        <v>520</v>
      </c>
      <c r="F199" s="74">
        <v>1674</v>
      </c>
      <c r="G199" s="74">
        <v>2344</v>
      </c>
      <c r="H199" s="81" t="str">
        <f t="shared" si="6"/>
        <v>1674-2344</v>
      </c>
      <c r="I199" s="83" t="str">
        <f t="shared" si="7"/>
        <v>1,674 - 2,344</v>
      </c>
    </row>
    <row r="200" spans="4:9" x14ac:dyDescent="0.2">
      <c r="D200" t="s">
        <v>269</v>
      </c>
      <c r="E200" t="s">
        <v>488</v>
      </c>
      <c r="F200" s="74">
        <v>2497</v>
      </c>
      <c r="G200" s="74">
        <v>3621</v>
      </c>
      <c r="H200" s="81" t="str">
        <f t="shared" si="6"/>
        <v>2497-3621</v>
      </c>
      <c r="I200" s="83" t="str">
        <f t="shared" si="7"/>
        <v>2,497 - 3,621</v>
      </c>
    </row>
    <row r="201" spans="4:9" x14ac:dyDescent="0.2">
      <c r="D201" t="s">
        <v>270</v>
      </c>
      <c r="E201" t="s">
        <v>482</v>
      </c>
      <c r="F201" s="74">
        <v>2805</v>
      </c>
      <c r="G201" s="74">
        <v>4067</v>
      </c>
      <c r="H201" s="81" t="str">
        <f t="shared" si="6"/>
        <v>2805-4067</v>
      </c>
      <c r="I201" s="83" t="str">
        <f t="shared" si="7"/>
        <v>2,805 - 4,067</v>
      </c>
    </row>
    <row r="202" spans="4:9" x14ac:dyDescent="0.2">
      <c r="D202" t="s">
        <v>271</v>
      </c>
      <c r="E202" t="s">
        <v>458</v>
      </c>
      <c r="F202" s="74">
        <v>2992</v>
      </c>
      <c r="G202" s="74">
        <v>4338</v>
      </c>
      <c r="H202" s="81" t="str">
        <f t="shared" si="6"/>
        <v>2992-4338</v>
      </c>
      <c r="I202" s="83" t="str">
        <f t="shared" si="7"/>
        <v>2,992 - 4,338</v>
      </c>
    </row>
    <row r="203" spans="4:9" x14ac:dyDescent="0.2">
      <c r="D203" t="s">
        <v>272</v>
      </c>
      <c r="E203" t="s">
        <v>480</v>
      </c>
      <c r="F203" s="74">
        <v>2137</v>
      </c>
      <c r="G203" s="74">
        <v>3099</v>
      </c>
      <c r="H203" s="81" t="str">
        <f t="shared" si="6"/>
        <v>2137-3099</v>
      </c>
      <c r="I203" s="83" t="str">
        <f t="shared" si="7"/>
        <v>2,137 - 3,099</v>
      </c>
    </row>
    <row r="204" spans="4:9" x14ac:dyDescent="0.2">
      <c r="D204" t="s">
        <v>273</v>
      </c>
      <c r="E204" t="s">
        <v>520</v>
      </c>
      <c r="F204" s="74">
        <v>1674</v>
      </c>
      <c r="G204" s="74">
        <v>2344</v>
      </c>
      <c r="H204" s="81" t="str">
        <f t="shared" si="6"/>
        <v>1674-2344</v>
      </c>
      <c r="I204" s="83" t="str">
        <f t="shared" si="7"/>
        <v>1,674 - 2,344</v>
      </c>
    </row>
    <row r="205" spans="4:9" x14ac:dyDescent="0.2">
      <c r="D205" t="s">
        <v>274</v>
      </c>
      <c r="E205" t="s">
        <v>503</v>
      </c>
      <c r="F205" s="74">
        <v>2974</v>
      </c>
      <c r="G205" s="74">
        <v>4312</v>
      </c>
      <c r="H205" s="81" t="str">
        <f t="shared" si="6"/>
        <v>2974-4312</v>
      </c>
      <c r="I205" s="83" t="str">
        <f t="shared" si="7"/>
        <v>2,974 - 4,312</v>
      </c>
    </row>
    <row r="206" spans="4:9" x14ac:dyDescent="0.2">
      <c r="D206" t="s">
        <v>275</v>
      </c>
      <c r="E206" t="s">
        <v>488</v>
      </c>
      <c r="F206" s="74">
        <v>2497</v>
      </c>
      <c r="G206" s="74">
        <v>3621</v>
      </c>
      <c r="H206" s="81" t="str">
        <f t="shared" si="6"/>
        <v>2497-3621</v>
      </c>
      <c r="I206" s="83" t="str">
        <f t="shared" si="7"/>
        <v>2,497 - 3,621</v>
      </c>
    </row>
    <row r="207" spans="4:9" x14ac:dyDescent="0.2">
      <c r="D207" t="s">
        <v>276</v>
      </c>
      <c r="E207" t="s">
        <v>487</v>
      </c>
      <c r="F207" s="74">
        <v>1286</v>
      </c>
      <c r="G207" s="74">
        <v>1800</v>
      </c>
      <c r="H207" s="81" t="str">
        <f t="shared" si="6"/>
        <v>1286-1800</v>
      </c>
      <c r="I207" s="83" t="str">
        <f t="shared" si="7"/>
        <v>1,286 - 1,800</v>
      </c>
    </row>
    <row r="208" spans="4:9" x14ac:dyDescent="0.2">
      <c r="D208" t="s">
        <v>277</v>
      </c>
      <c r="E208" t="s">
        <v>484</v>
      </c>
      <c r="F208" s="74">
        <v>1337</v>
      </c>
      <c r="G208" s="74">
        <v>1872</v>
      </c>
      <c r="H208" s="81" t="str">
        <f t="shared" si="6"/>
        <v>1337-1872</v>
      </c>
      <c r="I208" s="83" t="str">
        <f t="shared" si="7"/>
        <v>1,337 - 1,872</v>
      </c>
    </row>
    <row r="209" spans="4:9" x14ac:dyDescent="0.2">
      <c r="D209" t="s">
        <v>278</v>
      </c>
      <c r="E209" t="s">
        <v>490</v>
      </c>
      <c r="F209" s="74">
        <v>1390</v>
      </c>
      <c r="G209" s="74">
        <v>1946</v>
      </c>
      <c r="H209" s="81" t="str">
        <f t="shared" si="6"/>
        <v>1390-1946</v>
      </c>
      <c r="I209" s="83" t="str">
        <f t="shared" si="7"/>
        <v>1,390 - 1,946</v>
      </c>
    </row>
    <row r="210" spans="4:9" x14ac:dyDescent="0.2">
      <c r="D210" t="s">
        <v>279</v>
      </c>
      <c r="E210" t="s">
        <v>493</v>
      </c>
      <c r="F210" s="74">
        <v>1758</v>
      </c>
      <c r="G210" s="74">
        <v>2461</v>
      </c>
      <c r="H210" s="81" t="str">
        <f t="shared" si="6"/>
        <v>1758-2461</v>
      </c>
      <c r="I210" s="83" t="str">
        <f t="shared" si="7"/>
        <v>1,758 - 2,461</v>
      </c>
    </row>
    <row r="211" spans="4:9" x14ac:dyDescent="0.2">
      <c r="D211" t="s">
        <v>280</v>
      </c>
      <c r="E211" t="s">
        <v>521</v>
      </c>
      <c r="F211" s="74">
        <v>1846</v>
      </c>
      <c r="G211" s="74">
        <v>2584</v>
      </c>
      <c r="H211" s="81" t="str">
        <f t="shared" si="6"/>
        <v>1846-2584</v>
      </c>
      <c r="I211" s="83" t="str">
        <f t="shared" si="7"/>
        <v>1,846 - 2,584</v>
      </c>
    </row>
    <row r="212" spans="4:9" x14ac:dyDescent="0.2">
      <c r="D212" t="s">
        <v>281</v>
      </c>
      <c r="E212" t="s">
        <v>477</v>
      </c>
      <c r="F212" s="74">
        <v>1938</v>
      </c>
      <c r="G212" s="74">
        <v>2810</v>
      </c>
      <c r="H212" s="81" t="str">
        <f t="shared" si="6"/>
        <v>1938-2810</v>
      </c>
      <c r="I212" s="83" t="str">
        <f t="shared" si="7"/>
        <v>1,938 - 2,810</v>
      </c>
    </row>
    <row r="213" spans="4:9" x14ac:dyDescent="0.2">
      <c r="D213" t="s">
        <v>282</v>
      </c>
      <c r="E213" t="s">
        <v>475</v>
      </c>
      <c r="F213" s="74">
        <v>1446</v>
      </c>
      <c r="G213" s="74">
        <v>2024</v>
      </c>
      <c r="H213" s="81" t="str">
        <f t="shared" si="6"/>
        <v>1446-2024</v>
      </c>
      <c r="I213" s="83" t="str">
        <f t="shared" si="7"/>
        <v>1,446 - 2,024</v>
      </c>
    </row>
    <row r="214" spans="4:9" x14ac:dyDescent="0.2">
      <c r="D214" t="s">
        <v>283</v>
      </c>
      <c r="E214" t="s">
        <v>504</v>
      </c>
      <c r="F214" s="74">
        <v>3152</v>
      </c>
      <c r="G214" s="74">
        <v>4570</v>
      </c>
      <c r="H214" s="81" t="str">
        <f t="shared" si="6"/>
        <v>3152-4570</v>
      </c>
      <c r="I214" s="83" t="str">
        <f t="shared" si="7"/>
        <v>3,152 - 4,570</v>
      </c>
    </row>
    <row r="215" spans="4:9" x14ac:dyDescent="0.2">
      <c r="D215" t="s">
        <v>284</v>
      </c>
      <c r="E215" t="s">
        <v>503</v>
      </c>
      <c r="F215" s="74">
        <v>2974</v>
      </c>
      <c r="G215" s="74">
        <v>4312</v>
      </c>
      <c r="H215" s="81" t="str">
        <f t="shared" si="6"/>
        <v>2974-4312</v>
      </c>
      <c r="I215" s="83" t="str">
        <f t="shared" si="7"/>
        <v>2,974 - 4,312</v>
      </c>
    </row>
    <row r="216" spans="4:9" x14ac:dyDescent="0.2">
      <c r="D216" t="s">
        <v>285</v>
      </c>
      <c r="E216" t="s">
        <v>526</v>
      </c>
      <c r="F216" s="74">
        <v>3341</v>
      </c>
      <c r="G216" s="74">
        <v>4884</v>
      </c>
      <c r="H216" s="81" t="str">
        <f t="shared" si="6"/>
        <v>3341-4884</v>
      </c>
      <c r="I216" s="83" t="str">
        <f t="shared" si="7"/>
        <v>3,341 - 4,884</v>
      </c>
    </row>
    <row r="217" spans="4:9" x14ac:dyDescent="0.2">
      <c r="D217" t="s">
        <v>286</v>
      </c>
      <c r="E217" t="s">
        <v>492</v>
      </c>
      <c r="F217" s="74">
        <v>1143</v>
      </c>
      <c r="G217" s="74">
        <v>1660</v>
      </c>
      <c r="H217" s="81" t="str">
        <f t="shared" si="6"/>
        <v>1143-1660</v>
      </c>
      <c r="I217" s="83" t="str">
        <f t="shared" si="7"/>
        <v>1,143 - 1,660</v>
      </c>
    </row>
    <row r="218" spans="4:9" x14ac:dyDescent="0.2">
      <c r="D218" t="s">
        <v>287</v>
      </c>
      <c r="E218" t="s">
        <v>500</v>
      </c>
      <c r="F218" s="74">
        <v>1334</v>
      </c>
      <c r="G218" s="74">
        <v>1868</v>
      </c>
      <c r="H218" s="81" t="str">
        <f t="shared" si="6"/>
        <v>1334-1868</v>
      </c>
      <c r="I218" s="83" t="str">
        <f t="shared" si="7"/>
        <v>1,334 - 1,868</v>
      </c>
    </row>
    <row r="219" spans="4:9" x14ac:dyDescent="0.2">
      <c r="D219" t="s">
        <v>288</v>
      </c>
      <c r="E219" t="s">
        <v>475</v>
      </c>
      <c r="F219" s="74">
        <v>1446</v>
      </c>
      <c r="G219" s="74">
        <v>2024</v>
      </c>
      <c r="H219" s="81" t="str">
        <f t="shared" si="6"/>
        <v>1446-2024</v>
      </c>
      <c r="I219" s="83" t="str">
        <f t="shared" si="7"/>
        <v>1,446 - 2,024</v>
      </c>
    </row>
    <row r="220" spans="4:9" x14ac:dyDescent="0.2">
      <c r="D220" t="s">
        <v>289</v>
      </c>
      <c r="E220" t="s">
        <v>460</v>
      </c>
      <c r="F220" s="74">
        <v>1518</v>
      </c>
      <c r="G220" s="74">
        <v>2125</v>
      </c>
      <c r="H220" s="81" t="str">
        <f t="shared" si="6"/>
        <v>1518-2125</v>
      </c>
      <c r="I220" s="83" t="str">
        <f t="shared" si="7"/>
        <v>1,518 - 2,125</v>
      </c>
    </row>
    <row r="221" spans="4:9" x14ac:dyDescent="0.2">
      <c r="D221" t="s">
        <v>290</v>
      </c>
      <c r="E221" t="s">
        <v>486</v>
      </c>
      <c r="F221" s="74">
        <v>1594</v>
      </c>
      <c r="G221" s="74">
        <v>2232</v>
      </c>
      <c r="H221" s="81" t="str">
        <f t="shared" si="6"/>
        <v>1594-2232</v>
      </c>
      <c r="I221" s="83" t="str">
        <f t="shared" si="7"/>
        <v>1,594 - 2,232</v>
      </c>
    </row>
    <row r="222" spans="4:9" x14ac:dyDescent="0.2">
      <c r="D222" t="s">
        <v>291</v>
      </c>
      <c r="E222" t="s">
        <v>521</v>
      </c>
      <c r="F222" s="74">
        <v>1846</v>
      </c>
      <c r="G222" s="74">
        <v>2584</v>
      </c>
      <c r="H222" s="81" t="str">
        <f t="shared" si="6"/>
        <v>1846-2584</v>
      </c>
      <c r="I222" s="83" t="str">
        <f t="shared" si="7"/>
        <v>1,846 - 2,584</v>
      </c>
    </row>
    <row r="223" spans="4:9" x14ac:dyDescent="0.2">
      <c r="D223" t="s">
        <v>292</v>
      </c>
      <c r="E223" t="s">
        <v>493</v>
      </c>
      <c r="F223" s="74">
        <v>1758</v>
      </c>
      <c r="G223" s="74">
        <v>2461</v>
      </c>
      <c r="H223" s="81" t="str">
        <f t="shared" si="6"/>
        <v>1758-2461</v>
      </c>
      <c r="I223" s="83" t="str">
        <f t="shared" si="7"/>
        <v>1,758 - 2,461</v>
      </c>
    </row>
    <row r="224" spans="4:9" x14ac:dyDescent="0.2">
      <c r="D224" t="s">
        <v>293</v>
      </c>
      <c r="E224" t="s">
        <v>475</v>
      </c>
      <c r="F224" s="74">
        <v>1446</v>
      </c>
      <c r="G224" s="74">
        <v>2024</v>
      </c>
      <c r="H224" s="81" t="str">
        <f t="shared" si="6"/>
        <v>1446-2024</v>
      </c>
      <c r="I224" s="83" t="str">
        <f t="shared" si="7"/>
        <v>1,446 - 2,024</v>
      </c>
    </row>
    <row r="225" spans="4:9" x14ac:dyDescent="0.2">
      <c r="D225" t="s">
        <v>294</v>
      </c>
      <c r="E225" t="s">
        <v>460</v>
      </c>
      <c r="F225" s="74">
        <v>1518</v>
      </c>
      <c r="G225" s="74">
        <v>2125</v>
      </c>
      <c r="H225" s="81" t="str">
        <f t="shared" si="6"/>
        <v>1518-2125</v>
      </c>
      <c r="I225" s="83" t="str">
        <f t="shared" si="7"/>
        <v>1,518 - 2,125</v>
      </c>
    </row>
    <row r="226" spans="4:9" x14ac:dyDescent="0.2">
      <c r="D226" t="s">
        <v>295</v>
      </c>
      <c r="E226" t="s">
        <v>460</v>
      </c>
      <c r="F226" s="74">
        <v>1518</v>
      </c>
      <c r="G226" s="74">
        <v>2125</v>
      </c>
      <c r="H226" s="81" t="str">
        <f t="shared" si="6"/>
        <v>1518-2125</v>
      </c>
      <c r="I226" s="83" t="str">
        <f t="shared" si="7"/>
        <v>1,518 - 2,125</v>
      </c>
    </row>
    <row r="227" spans="4:9" x14ac:dyDescent="0.2">
      <c r="D227" t="s">
        <v>296</v>
      </c>
      <c r="E227" t="s">
        <v>460</v>
      </c>
      <c r="F227" s="74">
        <v>1518</v>
      </c>
      <c r="G227" s="74">
        <v>2125</v>
      </c>
      <c r="H227" s="81" t="str">
        <f t="shared" si="6"/>
        <v>1518-2125</v>
      </c>
      <c r="I227" s="83" t="str">
        <f t="shared" si="7"/>
        <v>1,518 - 2,125</v>
      </c>
    </row>
    <row r="228" spans="4:9" x14ac:dyDescent="0.2">
      <c r="D228" t="s">
        <v>297</v>
      </c>
      <c r="E228" t="s">
        <v>527</v>
      </c>
      <c r="F228" s="74">
        <v>1544</v>
      </c>
      <c r="G228" s="74">
        <v>2162</v>
      </c>
      <c r="H228" s="81" t="str">
        <f t="shared" si="6"/>
        <v>1544-2162</v>
      </c>
      <c r="I228" s="83" t="str">
        <f t="shared" si="7"/>
        <v>1,544 - 2,162</v>
      </c>
    </row>
    <row r="229" spans="4:9" x14ac:dyDescent="0.2">
      <c r="D229" t="s">
        <v>298</v>
      </c>
      <c r="E229" t="s">
        <v>463</v>
      </c>
      <c r="F229" s="74">
        <v>1622</v>
      </c>
      <c r="G229" s="74">
        <v>2271</v>
      </c>
      <c r="H229" s="81" t="str">
        <f t="shared" si="6"/>
        <v>1622-2271</v>
      </c>
      <c r="I229" s="83" t="str">
        <f t="shared" si="7"/>
        <v>1,622 - 2,271</v>
      </c>
    </row>
    <row r="230" spans="4:9" x14ac:dyDescent="0.2">
      <c r="D230" t="s">
        <v>299</v>
      </c>
      <c r="E230" t="s">
        <v>461</v>
      </c>
      <c r="F230" s="74">
        <v>1990</v>
      </c>
      <c r="G230" s="74">
        <v>2786</v>
      </c>
      <c r="H230" s="81" t="str">
        <f t="shared" si="6"/>
        <v>1990-2786</v>
      </c>
      <c r="I230" s="83" t="str">
        <f t="shared" si="7"/>
        <v>1,990 - 2,786</v>
      </c>
    </row>
    <row r="231" spans="4:9" x14ac:dyDescent="0.2">
      <c r="D231" t="s">
        <v>300</v>
      </c>
      <c r="E231" t="s">
        <v>475</v>
      </c>
      <c r="F231" s="74">
        <v>1446</v>
      </c>
      <c r="G231" s="74">
        <v>2024</v>
      </c>
      <c r="H231" s="81" t="str">
        <f t="shared" si="6"/>
        <v>1446-2024</v>
      </c>
      <c r="I231" s="83" t="str">
        <f t="shared" si="7"/>
        <v>1,446 - 2,024</v>
      </c>
    </row>
    <row r="232" spans="4:9" x14ac:dyDescent="0.2">
      <c r="D232" t="s">
        <v>301</v>
      </c>
      <c r="E232" t="s">
        <v>467</v>
      </c>
      <c r="F232" s="74">
        <v>2109</v>
      </c>
      <c r="G232" s="74">
        <v>2953</v>
      </c>
      <c r="H232" s="81" t="str">
        <f t="shared" si="6"/>
        <v>2109-2953</v>
      </c>
      <c r="I232" s="83" t="str">
        <f t="shared" si="7"/>
        <v>2,109 - 2,953</v>
      </c>
    </row>
    <row r="233" spans="4:9" x14ac:dyDescent="0.2">
      <c r="D233" t="s">
        <v>302</v>
      </c>
      <c r="E233" t="s">
        <v>469</v>
      </c>
      <c r="F233" s="74">
        <v>2370</v>
      </c>
      <c r="G233" s="74">
        <v>3437</v>
      </c>
      <c r="H233" s="81" t="str">
        <f t="shared" si="6"/>
        <v>2370-3437</v>
      </c>
      <c r="I233" s="83" t="str">
        <f t="shared" si="7"/>
        <v>2,370 - 3,437</v>
      </c>
    </row>
    <row r="234" spans="4:9" x14ac:dyDescent="0.2">
      <c r="D234" t="s">
        <v>303</v>
      </c>
      <c r="E234" t="s">
        <v>476</v>
      </c>
      <c r="F234" s="74">
        <v>2512</v>
      </c>
      <c r="G234" s="74">
        <v>3642</v>
      </c>
      <c r="H234" s="81" t="str">
        <f t="shared" si="6"/>
        <v>2512-3642</v>
      </c>
      <c r="I234" s="83" t="str">
        <f t="shared" si="7"/>
        <v>2,512 - 3,642</v>
      </c>
    </row>
    <row r="235" spans="4:9" x14ac:dyDescent="0.2">
      <c r="D235" t="s">
        <v>304</v>
      </c>
      <c r="E235" t="s">
        <v>495</v>
      </c>
      <c r="F235" s="74">
        <v>2194</v>
      </c>
      <c r="G235" s="74">
        <v>3181</v>
      </c>
      <c r="H235" s="81" t="str">
        <f t="shared" si="6"/>
        <v>2194-3181</v>
      </c>
      <c r="I235" s="83" t="str">
        <f t="shared" si="7"/>
        <v>2,194 - 3,181</v>
      </c>
    </row>
    <row r="236" spans="4:9" x14ac:dyDescent="0.2">
      <c r="D236" t="s">
        <v>305</v>
      </c>
      <c r="E236" t="s">
        <v>462</v>
      </c>
      <c r="F236" s="74">
        <v>1788</v>
      </c>
      <c r="G236" s="74">
        <v>2503</v>
      </c>
      <c r="H236" s="81" t="str">
        <f t="shared" si="6"/>
        <v>1788-2503</v>
      </c>
      <c r="I236" s="83" t="str">
        <f t="shared" si="7"/>
        <v>1,788 - 2,503</v>
      </c>
    </row>
    <row r="237" spans="4:9" x14ac:dyDescent="0.2">
      <c r="D237" t="s">
        <v>306</v>
      </c>
      <c r="E237" t="s">
        <v>461</v>
      </c>
      <c r="F237" s="74">
        <v>1990</v>
      </c>
      <c r="G237" s="74">
        <v>2786</v>
      </c>
      <c r="H237" s="81" t="str">
        <f t="shared" si="6"/>
        <v>1990-2786</v>
      </c>
      <c r="I237" s="83" t="str">
        <f t="shared" si="7"/>
        <v>1,990 - 2,786</v>
      </c>
    </row>
    <row r="238" spans="4:9" x14ac:dyDescent="0.2">
      <c r="D238" t="s">
        <v>307</v>
      </c>
      <c r="E238" t="s">
        <v>467</v>
      </c>
      <c r="F238" s="74">
        <v>2109</v>
      </c>
      <c r="G238" s="74">
        <v>2953</v>
      </c>
      <c r="H238" s="81" t="str">
        <f t="shared" si="6"/>
        <v>2109-2953</v>
      </c>
      <c r="I238" s="83" t="str">
        <f t="shared" si="7"/>
        <v>2,109 - 2,953</v>
      </c>
    </row>
    <row r="239" spans="4:9" x14ac:dyDescent="0.2">
      <c r="D239" t="s">
        <v>308</v>
      </c>
      <c r="E239" t="s">
        <v>468</v>
      </c>
      <c r="F239" s="74">
        <v>2236</v>
      </c>
      <c r="G239" s="74">
        <v>3242</v>
      </c>
      <c r="H239" s="81" t="str">
        <f t="shared" si="6"/>
        <v>2236-3242</v>
      </c>
      <c r="I239" s="83" t="str">
        <f t="shared" si="7"/>
        <v>2,236 - 3,242</v>
      </c>
    </row>
    <row r="240" spans="4:9" x14ac:dyDescent="0.2">
      <c r="D240" t="s">
        <v>309</v>
      </c>
      <c r="E240" t="s">
        <v>469</v>
      </c>
      <c r="F240" s="74">
        <v>2370</v>
      </c>
      <c r="G240" s="74">
        <v>3437</v>
      </c>
      <c r="H240" s="81" t="str">
        <f t="shared" si="6"/>
        <v>2370-3437</v>
      </c>
      <c r="I240" s="83" t="str">
        <f t="shared" si="7"/>
        <v>2,370 - 3,437</v>
      </c>
    </row>
    <row r="241" spans="4:9" x14ac:dyDescent="0.2">
      <c r="D241" t="s">
        <v>310</v>
      </c>
      <c r="E241" t="s">
        <v>490</v>
      </c>
      <c r="F241" s="74">
        <v>1390</v>
      </c>
      <c r="G241" s="74">
        <v>1946</v>
      </c>
      <c r="H241" s="81" t="str">
        <f t="shared" si="6"/>
        <v>1390-1946</v>
      </c>
      <c r="I241" s="83" t="str">
        <f t="shared" si="7"/>
        <v>1,390 - 1,946</v>
      </c>
    </row>
    <row r="242" spans="4:9" x14ac:dyDescent="0.2">
      <c r="D242" t="s">
        <v>311</v>
      </c>
      <c r="E242" t="s">
        <v>487</v>
      </c>
      <c r="F242" s="74">
        <v>1286</v>
      </c>
      <c r="G242" s="74">
        <v>1800</v>
      </c>
      <c r="H242" s="81" t="str">
        <f t="shared" si="6"/>
        <v>1286-1800</v>
      </c>
      <c r="I242" s="83" t="str">
        <f t="shared" si="7"/>
        <v>1,286 - 1,800</v>
      </c>
    </row>
    <row r="243" spans="4:9" x14ac:dyDescent="0.2">
      <c r="D243" t="s">
        <v>312</v>
      </c>
      <c r="E243" t="s">
        <v>487</v>
      </c>
      <c r="F243" s="74">
        <v>1286</v>
      </c>
      <c r="G243" s="74">
        <v>1800</v>
      </c>
      <c r="H243" s="81" t="str">
        <f t="shared" si="6"/>
        <v>1286-1800</v>
      </c>
      <c r="I243" s="83" t="str">
        <f t="shared" si="7"/>
        <v>1,286 - 1,800</v>
      </c>
    </row>
    <row r="244" spans="4:9" x14ac:dyDescent="0.2">
      <c r="D244" t="s">
        <v>313</v>
      </c>
      <c r="E244" t="s">
        <v>490</v>
      </c>
      <c r="F244" s="74">
        <v>1390</v>
      </c>
      <c r="G244" s="74">
        <v>1946</v>
      </c>
      <c r="H244" s="81" t="str">
        <f t="shared" si="6"/>
        <v>1390-1946</v>
      </c>
      <c r="I244" s="83" t="str">
        <f t="shared" si="7"/>
        <v>1,390 - 1,946</v>
      </c>
    </row>
    <row r="245" spans="4:9" x14ac:dyDescent="0.2">
      <c r="D245" t="s">
        <v>314</v>
      </c>
      <c r="E245" t="s">
        <v>528</v>
      </c>
      <c r="F245" s="74">
        <v>1526</v>
      </c>
      <c r="G245" s="74">
        <v>2213</v>
      </c>
      <c r="H245" s="81" t="str">
        <f t="shared" si="6"/>
        <v>1526-2213</v>
      </c>
      <c r="I245" s="83" t="str">
        <f t="shared" si="7"/>
        <v>1,526 - 2,213</v>
      </c>
    </row>
    <row r="246" spans="4:9" x14ac:dyDescent="0.2">
      <c r="D246" t="s">
        <v>315</v>
      </c>
      <c r="E246" t="s">
        <v>483</v>
      </c>
      <c r="F246" s="74">
        <v>1236</v>
      </c>
      <c r="G246" s="74">
        <v>1730</v>
      </c>
      <c r="H246" s="81" t="str">
        <f t="shared" si="6"/>
        <v>1236-1730</v>
      </c>
      <c r="I246" s="83" t="str">
        <f t="shared" si="7"/>
        <v>1,236 - 1,730</v>
      </c>
    </row>
    <row r="247" spans="4:9" x14ac:dyDescent="0.2">
      <c r="D247" t="s">
        <v>316</v>
      </c>
      <c r="E247" t="s">
        <v>483</v>
      </c>
      <c r="F247" s="74">
        <v>1236</v>
      </c>
      <c r="G247" s="74">
        <v>1730</v>
      </c>
      <c r="H247" s="81" t="str">
        <f t="shared" si="6"/>
        <v>1236-1730</v>
      </c>
      <c r="I247" s="83" t="str">
        <f t="shared" si="7"/>
        <v>1,236 - 1,730</v>
      </c>
    </row>
    <row r="248" spans="4:9" x14ac:dyDescent="0.2">
      <c r="D248" t="s">
        <v>317</v>
      </c>
      <c r="E248" t="s">
        <v>483</v>
      </c>
      <c r="F248" s="74">
        <v>1236</v>
      </c>
      <c r="G248" s="74">
        <v>1730</v>
      </c>
      <c r="H248" s="81" t="str">
        <f t="shared" si="6"/>
        <v>1236-1730</v>
      </c>
      <c r="I248" s="83" t="str">
        <f t="shared" si="7"/>
        <v>1,236 - 1,730</v>
      </c>
    </row>
    <row r="249" spans="4:9" x14ac:dyDescent="0.2">
      <c r="D249" t="s">
        <v>318</v>
      </c>
      <c r="E249" t="s">
        <v>483</v>
      </c>
      <c r="F249" s="74">
        <v>1236</v>
      </c>
      <c r="G249" s="74">
        <v>1730</v>
      </c>
      <c r="H249" s="81" t="str">
        <f t="shared" si="6"/>
        <v>1236-1730</v>
      </c>
      <c r="I249" s="83" t="str">
        <f t="shared" si="7"/>
        <v>1,236 - 1,730</v>
      </c>
    </row>
    <row r="250" spans="4:9" x14ac:dyDescent="0.2">
      <c r="D250" t="s">
        <v>319</v>
      </c>
      <c r="E250" t="s">
        <v>489</v>
      </c>
      <c r="F250" s="74">
        <v>1189</v>
      </c>
      <c r="G250" s="74">
        <v>1665</v>
      </c>
      <c r="H250" s="81" t="str">
        <f t="shared" si="6"/>
        <v>1189-1665</v>
      </c>
      <c r="I250" s="83" t="str">
        <f t="shared" si="7"/>
        <v>1,189 - 1,665</v>
      </c>
    </row>
    <row r="251" spans="4:9" x14ac:dyDescent="0.2">
      <c r="D251" t="s">
        <v>320</v>
      </c>
      <c r="E251" t="s">
        <v>483</v>
      </c>
      <c r="F251" s="74">
        <v>1236</v>
      </c>
      <c r="G251" s="74">
        <v>1730</v>
      </c>
      <c r="H251" s="81" t="str">
        <f t="shared" si="6"/>
        <v>1236-1730</v>
      </c>
      <c r="I251" s="83" t="str">
        <f t="shared" si="7"/>
        <v>1,236 - 1,730</v>
      </c>
    </row>
    <row r="252" spans="4:9" x14ac:dyDescent="0.2">
      <c r="D252" t="s">
        <v>321</v>
      </c>
      <c r="E252" t="s">
        <v>487</v>
      </c>
      <c r="F252" s="74">
        <v>1286</v>
      </c>
      <c r="G252" s="74">
        <v>1800</v>
      </c>
      <c r="H252" s="81" t="str">
        <f t="shared" si="6"/>
        <v>1286-1800</v>
      </c>
      <c r="I252" s="83" t="str">
        <f t="shared" si="7"/>
        <v>1,286 - 1,800</v>
      </c>
    </row>
    <row r="253" spans="4:9" x14ac:dyDescent="0.2">
      <c r="D253" t="s">
        <v>322</v>
      </c>
      <c r="E253" t="s">
        <v>484</v>
      </c>
      <c r="F253" s="74">
        <v>1337</v>
      </c>
      <c r="G253" s="74">
        <v>1872</v>
      </c>
      <c r="H253" s="81" t="str">
        <f t="shared" si="6"/>
        <v>1337-1872</v>
      </c>
      <c r="I253" s="83" t="str">
        <f t="shared" si="7"/>
        <v>1,337 - 1,872</v>
      </c>
    </row>
    <row r="254" spans="4:9" x14ac:dyDescent="0.2">
      <c r="D254" t="s">
        <v>323</v>
      </c>
      <c r="E254" t="s">
        <v>483</v>
      </c>
      <c r="F254" s="74">
        <v>1236</v>
      </c>
      <c r="G254" s="74">
        <v>1730</v>
      </c>
      <c r="H254" s="81" t="str">
        <f t="shared" si="6"/>
        <v>1236-1730</v>
      </c>
      <c r="I254" s="83" t="str">
        <f t="shared" si="7"/>
        <v>1,236 - 1,730</v>
      </c>
    </row>
    <row r="255" spans="4:9" x14ac:dyDescent="0.2">
      <c r="D255" t="s">
        <v>324</v>
      </c>
      <c r="E255" t="s">
        <v>487</v>
      </c>
      <c r="F255" s="74">
        <v>1286</v>
      </c>
      <c r="G255" s="74">
        <v>1800</v>
      </c>
      <c r="H255" s="81" t="str">
        <f t="shared" si="6"/>
        <v>1286-1800</v>
      </c>
      <c r="I255" s="83" t="str">
        <f t="shared" si="7"/>
        <v>1,286 - 1,800</v>
      </c>
    </row>
    <row r="256" spans="4:9" x14ac:dyDescent="0.2">
      <c r="D256" t="s">
        <v>325</v>
      </c>
      <c r="E256" t="s">
        <v>487</v>
      </c>
      <c r="F256" s="74">
        <v>1286</v>
      </c>
      <c r="G256" s="74">
        <v>1800</v>
      </c>
      <c r="H256" s="81" t="str">
        <f t="shared" si="6"/>
        <v>1286-1800</v>
      </c>
      <c r="I256" s="83" t="str">
        <f t="shared" si="7"/>
        <v>1,286 - 1,800</v>
      </c>
    </row>
    <row r="257" spans="4:9" x14ac:dyDescent="0.2">
      <c r="D257" t="s">
        <v>326</v>
      </c>
      <c r="E257" t="s">
        <v>487</v>
      </c>
      <c r="F257" s="74">
        <v>1286</v>
      </c>
      <c r="G257" s="74">
        <v>1800</v>
      </c>
      <c r="H257" s="81" t="str">
        <f t="shared" si="6"/>
        <v>1286-1800</v>
      </c>
      <c r="I257" s="83" t="str">
        <f t="shared" si="7"/>
        <v>1,286 - 1,800</v>
      </c>
    </row>
    <row r="258" spans="4:9" x14ac:dyDescent="0.2">
      <c r="D258" t="s">
        <v>327</v>
      </c>
      <c r="E258" t="s">
        <v>489</v>
      </c>
      <c r="F258" s="74">
        <v>1189</v>
      </c>
      <c r="G258" s="74">
        <v>1665</v>
      </c>
      <c r="H258" s="81" t="str">
        <f t="shared" ref="H258:H321" si="8">F258&amp;"-"&amp;G258</f>
        <v>1189-1665</v>
      </c>
      <c r="I258" s="83" t="str">
        <f t="shared" ref="I258:I321" si="9">TEXT(F258,"#,####")&amp;" - "&amp;TEXT(G258,"#,####")</f>
        <v>1,189 - 1,665</v>
      </c>
    </row>
    <row r="259" spans="4:9" x14ac:dyDescent="0.2">
      <c r="D259" t="s">
        <v>328</v>
      </c>
      <c r="E259" t="s">
        <v>487</v>
      </c>
      <c r="F259" s="74">
        <v>1286</v>
      </c>
      <c r="G259" s="74">
        <v>1800</v>
      </c>
      <c r="H259" s="81" t="str">
        <f t="shared" si="8"/>
        <v>1286-1800</v>
      </c>
      <c r="I259" s="83" t="str">
        <f t="shared" si="9"/>
        <v>1,286 - 1,800</v>
      </c>
    </row>
    <row r="260" spans="4:9" x14ac:dyDescent="0.2">
      <c r="D260" t="s">
        <v>329</v>
      </c>
      <c r="E260" t="s">
        <v>492</v>
      </c>
      <c r="F260" s="74">
        <v>1143</v>
      </c>
      <c r="G260" s="74">
        <v>1660</v>
      </c>
      <c r="H260" s="81" t="str">
        <f t="shared" si="8"/>
        <v>1143-1660</v>
      </c>
      <c r="I260" s="83" t="str">
        <f t="shared" si="9"/>
        <v>1,143 - 1,660</v>
      </c>
    </row>
    <row r="261" spans="4:9" x14ac:dyDescent="0.2">
      <c r="D261" t="s">
        <v>330</v>
      </c>
      <c r="E261" t="s">
        <v>483</v>
      </c>
      <c r="F261" s="74">
        <v>1236</v>
      </c>
      <c r="G261" s="74">
        <v>1730</v>
      </c>
      <c r="H261" s="81" t="str">
        <f t="shared" si="8"/>
        <v>1236-1730</v>
      </c>
      <c r="I261" s="83" t="str">
        <f t="shared" si="9"/>
        <v>1,236 - 1,730</v>
      </c>
    </row>
    <row r="262" spans="4:9" x14ac:dyDescent="0.2">
      <c r="D262" t="s">
        <v>331</v>
      </c>
      <c r="E262" t="s">
        <v>483</v>
      </c>
      <c r="F262" s="74">
        <v>1236</v>
      </c>
      <c r="G262" s="74">
        <v>1730</v>
      </c>
      <c r="H262" s="81" t="str">
        <f t="shared" si="8"/>
        <v>1236-1730</v>
      </c>
      <c r="I262" s="83" t="str">
        <f t="shared" si="9"/>
        <v>1,236 - 1,730</v>
      </c>
    </row>
    <row r="263" spans="4:9" x14ac:dyDescent="0.2">
      <c r="D263" t="s">
        <v>332</v>
      </c>
      <c r="E263" t="s">
        <v>482</v>
      </c>
      <c r="F263" s="74">
        <v>2805</v>
      </c>
      <c r="G263" s="74">
        <v>4067</v>
      </c>
      <c r="H263" s="81" t="str">
        <f t="shared" si="8"/>
        <v>2805-4067</v>
      </c>
      <c r="I263" s="83" t="str">
        <f t="shared" si="9"/>
        <v>2,805 - 4,067</v>
      </c>
    </row>
    <row r="264" spans="4:9" x14ac:dyDescent="0.2">
      <c r="D264" t="s">
        <v>333</v>
      </c>
      <c r="E264" t="s">
        <v>487</v>
      </c>
      <c r="F264" s="74">
        <v>1286</v>
      </c>
      <c r="G264" s="74">
        <v>1800</v>
      </c>
      <c r="H264" s="81" t="str">
        <f t="shared" si="8"/>
        <v>1286-1800</v>
      </c>
      <c r="I264" s="83" t="str">
        <f t="shared" si="9"/>
        <v>1,286 - 1,800</v>
      </c>
    </row>
    <row r="265" spans="4:9" x14ac:dyDescent="0.2">
      <c r="D265" t="s">
        <v>334</v>
      </c>
      <c r="E265" t="s">
        <v>483</v>
      </c>
      <c r="F265" s="74">
        <v>1236</v>
      </c>
      <c r="G265" s="74">
        <v>1730</v>
      </c>
      <c r="H265" s="81" t="str">
        <f t="shared" si="8"/>
        <v>1236-1730</v>
      </c>
      <c r="I265" s="83" t="str">
        <f t="shared" si="9"/>
        <v>1,236 - 1,730</v>
      </c>
    </row>
    <row r="266" spans="4:9" x14ac:dyDescent="0.2">
      <c r="D266" t="s">
        <v>335</v>
      </c>
      <c r="E266" t="s">
        <v>487</v>
      </c>
      <c r="F266" s="74">
        <v>1286</v>
      </c>
      <c r="G266" s="74">
        <v>1800</v>
      </c>
      <c r="H266" s="81" t="str">
        <f t="shared" si="8"/>
        <v>1286-1800</v>
      </c>
      <c r="I266" s="83" t="str">
        <f t="shared" si="9"/>
        <v>1,286 - 1,800</v>
      </c>
    </row>
    <row r="267" spans="4:9" x14ac:dyDescent="0.2">
      <c r="D267" t="s">
        <v>336</v>
      </c>
      <c r="E267" t="s">
        <v>488</v>
      </c>
      <c r="F267" s="74">
        <v>2497</v>
      </c>
      <c r="G267" s="74">
        <v>3621</v>
      </c>
      <c r="H267" s="81" t="str">
        <f t="shared" si="8"/>
        <v>2497-3621</v>
      </c>
      <c r="I267" s="83" t="str">
        <f t="shared" si="9"/>
        <v>2,497 - 3,621</v>
      </c>
    </row>
    <row r="268" spans="4:9" x14ac:dyDescent="0.2">
      <c r="D268" t="s">
        <v>337</v>
      </c>
      <c r="E268" t="s">
        <v>491</v>
      </c>
      <c r="F268" s="74">
        <v>2647</v>
      </c>
      <c r="G268" s="74">
        <v>3838</v>
      </c>
      <c r="H268" s="81" t="str">
        <f t="shared" si="8"/>
        <v>2647-3838</v>
      </c>
      <c r="I268" s="83" t="str">
        <f t="shared" si="9"/>
        <v>2,647 - 3,838</v>
      </c>
    </row>
    <row r="269" spans="4:9" x14ac:dyDescent="0.2">
      <c r="D269" t="s">
        <v>338</v>
      </c>
      <c r="E269" t="s">
        <v>484</v>
      </c>
      <c r="F269" s="74">
        <v>1337</v>
      </c>
      <c r="G269" s="74">
        <v>1872</v>
      </c>
      <c r="H269" s="81" t="str">
        <f t="shared" si="8"/>
        <v>1337-1872</v>
      </c>
      <c r="I269" s="83" t="str">
        <f t="shared" si="9"/>
        <v>1,337 - 1,872</v>
      </c>
    </row>
    <row r="270" spans="4:9" x14ac:dyDescent="0.2">
      <c r="D270" t="s">
        <v>339</v>
      </c>
      <c r="E270" t="s">
        <v>493</v>
      </c>
      <c r="F270" s="74">
        <v>1758</v>
      </c>
      <c r="G270" s="74">
        <v>2461</v>
      </c>
      <c r="H270" s="81" t="str">
        <f t="shared" si="8"/>
        <v>1758-2461</v>
      </c>
      <c r="I270" s="83" t="str">
        <f t="shared" si="9"/>
        <v>1,758 - 2,461</v>
      </c>
    </row>
    <row r="271" spans="4:9" x14ac:dyDescent="0.2">
      <c r="D271" t="s">
        <v>340</v>
      </c>
      <c r="E271" t="s">
        <v>491</v>
      </c>
      <c r="F271" s="74">
        <v>2647</v>
      </c>
      <c r="G271" s="74">
        <v>3838</v>
      </c>
      <c r="H271" s="81" t="str">
        <f t="shared" si="8"/>
        <v>2647-3838</v>
      </c>
      <c r="I271" s="83" t="str">
        <f t="shared" si="9"/>
        <v>2,647 - 3,838</v>
      </c>
    </row>
    <row r="272" spans="4:9" x14ac:dyDescent="0.2">
      <c r="D272" t="s">
        <v>341</v>
      </c>
      <c r="E272" t="s">
        <v>482</v>
      </c>
      <c r="F272" s="74">
        <v>2805</v>
      </c>
      <c r="G272" s="74">
        <v>4067</v>
      </c>
      <c r="H272" s="81" t="str">
        <f t="shared" si="8"/>
        <v>2805-4067</v>
      </c>
      <c r="I272" s="83" t="str">
        <f t="shared" si="9"/>
        <v>2,805 - 4,067</v>
      </c>
    </row>
    <row r="273" spans="4:9" x14ac:dyDescent="0.2">
      <c r="D273" t="s">
        <v>342</v>
      </c>
      <c r="E273" t="s">
        <v>477</v>
      </c>
      <c r="F273" s="74">
        <v>1938</v>
      </c>
      <c r="G273" s="74">
        <v>2810</v>
      </c>
      <c r="H273" s="81" t="str">
        <f t="shared" si="8"/>
        <v>1938-2810</v>
      </c>
      <c r="I273" s="83" t="str">
        <f t="shared" si="9"/>
        <v>1,938 - 2,810</v>
      </c>
    </row>
    <row r="274" spans="4:9" x14ac:dyDescent="0.2">
      <c r="D274" t="s">
        <v>343</v>
      </c>
      <c r="E274" t="s">
        <v>480</v>
      </c>
      <c r="F274" s="74">
        <v>2137</v>
      </c>
      <c r="G274" s="74">
        <v>3099</v>
      </c>
      <c r="H274" s="81" t="str">
        <f t="shared" si="8"/>
        <v>2137-3099</v>
      </c>
      <c r="I274" s="83" t="str">
        <f t="shared" si="9"/>
        <v>2,137 - 3,099</v>
      </c>
    </row>
    <row r="275" spans="4:9" x14ac:dyDescent="0.2">
      <c r="D275" t="s">
        <v>344</v>
      </c>
      <c r="E275" t="s">
        <v>487</v>
      </c>
      <c r="F275" s="74">
        <v>1286</v>
      </c>
      <c r="G275" s="74">
        <v>1800</v>
      </c>
      <c r="H275" s="81" t="str">
        <f t="shared" si="8"/>
        <v>1286-1800</v>
      </c>
      <c r="I275" s="83" t="str">
        <f t="shared" si="9"/>
        <v>1,286 - 1,800</v>
      </c>
    </row>
    <row r="276" spans="4:9" x14ac:dyDescent="0.2">
      <c r="D276" t="s">
        <v>345</v>
      </c>
      <c r="E276" t="s">
        <v>490</v>
      </c>
      <c r="F276" s="74">
        <v>1390</v>
      </c>
      <c r="G276" s="74">
        <v>1946</v>
      </c>
      <c r="H276" s="81" t="str">
        <f t="shared" si="8"/>
        <v>1390-1946</v>
      </c>
      <c r="I276" s="83" t="str">
        <f t="shared" si="9"/>
        <v>1,390 - 1,946</v>
      </c>
    </row>
    <row r="277" spans="4:9" x14ac:dyDescent="0.2">
      <c r="D277" t="s">
        <v>346</v>
      </c>
      <c r="E277" t="s">
        <v>489</v>
      </c>
      <c r="F277" s="74">
        <v>1189</v>
      </c>
      <c r="G277" s="74">
        <v>1665</v>
      </c>
      <c r="H277" s="81" t="str">
        <f t="shared" si="8"/>
        <v>1189-1665</v>
      </c>
      <c r="I277" s="83" t="str">
        <f t="shared" si="9"/>
        <v>1,189 - 1,665</v>
      </c>
    </row>
    <row r="278" spans="4:9" x14ac:dyDescent="0.2">
      <c r="D278" t="s">
        <v>347</v>
      </c>
      <c r="E278" t="s">
        <v>490</v>
      </c>
      <c r="F278" s="74">
        <v>1390</v>
      </c>
      <c r="G278" s="74">
        <v>1946</v>
      </c>
      <c r="H278" s="81" t="str">
        <f t="shared" si="8"/>
        <v>1390-1946</v>
      </c>
      <c r="I278" s="83" t="str">
        <f t="shared" si="9"/>
        <v>1,390 - 1,946</v>
      </c>
    </row>
    <row r="279" spans="4:9" x14ac:dyDescent="0.2">
      <c r="D279" t="s">
        <v>348</v>
      </c>
      <c r="E279" t="s">
        <v>484</v>
      </c>
      <c r="F279" s="74">
        <v>1337</v>
      </c>
      <c r="G279" s="74">
        <v>1872</v>
      </c>
      <c r="H279" s="81" t="str">
        <f t="shared" si="8"/>
        <v>1337-1872</v>
      </c>
      <c r="I279" s="83" t="str">
        <f t="shared" si="9"/>
        <v>1,337 - 1,872</v>
      </c>
    </row>
    <row r="280" spans="4:9" x14ac:dyDescent="0.2">
      <c r="D280" t="s">
        <v>349</v>
      </c>
      <c r="E280" t="s">
        <v>511</v>
      </c>
      <c r="F280" s="74">
        <v>1471</v>
      </c>
      <c r="G280" s="74">
        <v>2059</v>
      </c>
      <c r="H280" s="81" t="str">
        <f t="shared" si="8"/>
        <v>1471-2059</v>
      </c>
      <c r="I280" s="83" t="str">
        <f t="shared" si="9"/>
        <v>1,471 - 2,059</v>
      </c>
    </row>
    <row r="281" spans="4:9" x14ac:dyDescent="0.2">
      <c r="D281" t="s">
        <v>350</v>
      </c>
      <c r="E281" t="s">
        <v>463</v>
      </c>
      <c r="F281" s="74">
        <v>1622</v>
      </c>
      <c r="G281" s="74">
        <v>2271</v>
      </c>
      <c r="H281" s="81" t="str">
        <f t="shared" si="8"/>
        <v>1622-2271</v>
      </c>
      <c r="I281" s="83" t="str">
        <f t="shared" si="9"/>
        <v>1,622 - 2,271</v>
      </c>
    </row>
    <row r="282" spans="4:9" x14ac:dyDescent="0.2">
      <c r="D282" t="s">
        <v>351</v>
      </c>
      <c r="E282" t="s">
        <v>462</v>
      </c>
      <c r="F282" s="74">
        <v>1788</v>
      </c>
      <c r="G282" s="74">
        <v>2503</v>
      </c>
      <c r="H282" s="81" t="str">
        <f t="shared" si="8"/>
        <v>1788-2503</v>
      </c>
      <c r="I282" s="83" t="str">
        <f t="shared" si="9"/>
        <v>1,788 - 2,503</v>
      </c>
    </row>
    <row r="283" spans="4:9" x14ac:dyDescent="0.2">
      <c r="D283" t="s">
        <v>352</v>
      </c>
      <c r="E283" t="s">
        <v>522</v>
      </c>
      <c r="F283" s="74">
        <v>3730</v>
      </c>
      <c r="G283" s="74">
        <v>5408</v>
      </c>
      <c r="H283" s="81" t="str">
        <f t="shared" si="8"/>
        <v>3730-5408</v>
      </c>
      <c r="I283" s="83" t="str">
        <f t="shared" si="9"/>
        <v>3,730 - 5,408</v>
      </c>
    </row>
    <row r="284" spans="4:9" x14ac:dyDescent="0.2">
      <c r="D284" t="s">
        <v>353</v>
      </c>
      <c r="E284" t="s">
        <v>525</v>
      </c>
      <c r="F284" s="74">
        <v>4678</v>
      </c>
      <c r="G284" s="74">
        <v>6783</v>
      </c>
      <c r="H284" s="81" t="str">
        <f t="shared" si="8"/>
        <v>4678-6783</v>
      </c>
      <c r="I284" s="83" t="str">
        <f t="shared" si="9"/>
        <v>4,678 - 6,783</v>
      </c>
    </row>
    <row r="285" spans="4:9" x14ac:dyDescent="0.2">
      <c r="D285" t="s">
        <v>354</v>
      </c>
      <c r="E285" t="s">
        <v>529</v>
      </c>
      <c r="F285" s="74">
        <v>5869</v>
      </c>
      <c r="G285" s="74">
        <v>7755</v>
      </c>
      <c r="H285" s="81" t="str">
        <f t="shared" si="8"/>
        <v>5869-7755</v>
      </c>
      <c r="I285" s="83" t="str">
        <f t="shared" si="9"/>
        <v>5,869 - 7,755</v>
      </c>
    </row>
    <row r="286" spans="4:9" x14ac:dyDescent="0.2">
      <c r="D286" t="s">
        <v>355</v>
      </c>
      <c r="E286" t="s">
        <v>527</v>
      </c>
      <c r="F286" s="74">
        <v>1544</v>
      </c>
      <c r="G286" s="74">
        <v>2162</v>
      </c>
      <c r="H286" s="81" t="str">
        <f t="shared" si="8"/>
        <v>1544-2162</v>
      </c>
      <c r="I286" s="83" t="str">
        <f t="shared" si="9"/>
        <v>1,544 - 2,162</v>
      </c>
    </row>
    <row r="287" spans="4:9" x14ac:dyDescent="0.2">
      <c r="D287" t="s">
        <v>356</v>
      </c>
      <c r="E287" t="s">
        <v>469</v>
      </c>
      <c r="F287" s="74">
        <v>2370</v>
      </c>
      <c r="G287" s="74">
        <v>3437</v>
      </c>
      <c r="H287" s="81" t="str">
        <f t="shared" si="8"/>
        <v>2370-3437</v>
      </c>
      <c r="I287" s="83" t="str">
        <f t="shared" si="9"/>
        <v>2,370 - 3,437</v>
      </c>
    </row>
    <row r="288" spans="4:9" x14ac:dyDescent="0.2">
      <c r="D288" t="s">
        <v>357</v>
      </c>
      <c r="E288" t="s">
        <v>511</v>
      </c>
      <c r="F288" s="74">
        <v>1471</v>
      </c>
      <c r="G288" s="74">
        <v>2059</v>
      </c>
      <c r="H288" s="81" t="str">
        <f t="shared" si="8"/>
        <v>1471-2059</v>
      </c>
      <c r="I288" s="83" t="str">
        <f t="shared" si="9"/>
        <v>1,471 - 2,059</v>
      </c>
    </row>
    <row r="289" spans="4:9" x14ac:dyDescent="0.2">
      <c r="D289" t="s">
        <v>358</v>
      </c>
      <c r="E289" t="s">
        <v>501</v>
      </c>
      <c r="F289" s="74">
        <v>1401</v>
      </c>
      <c r="G289" s="74">
        <v>1961</v>
      </c>
      <c r="H289" s="81" t="str">
        <f t="shared" si="8"/>
        <v>1401-1961</v>
      </c>
      <c r="I289" s="83" t="str">
        <f t="shared" si="9"/>
        <v>1,401 - 1,961</v>
      </c>
    </row>
    <row r="290" spans="4:9" x14ac:dyDescent="0.2">
      <c r="D290" t="s">
        <v>359</v>
      </c>
      <c r="E290" t="s">
        <v>463</v>
      </c>
      <c r="F290" s="74">
        <v>1622</v>
      </c>
      <c r="G290" s="74">
        <v>2271</v>
      </c>
      <c r="H290" s="81" t="str">
        <f t="shared" si="8"/>
        <v>1622-2271</v>
      </c>
      <c r="I290" s="83" t="str">
        <f t="shared" si="9"/>
        <v>1,622 - 2,271</v>
      </c>
    </row>
    <row r="291" spans="4:9" x14ac:dyDescent="0.2">
      <c r="D291" t="s">
        <v>360</v>
      </c>
      <c r="E291" t="s">
        <v>469</v>
      </c>
      <c r="F291" s="74">
        <v>2370</v>
      </c>
      <c r="G291" s="74">
        <v>3437</v>
      </c>
      <c r="H291" s="81" t="str">
        <f t="shared" si="8"/>
        <v>2370-3437</v>
      </c>
      <c r="I291" s="83" t="str">
        <f t="shared" si="9"/>
        <v>2,370 - 3,437</v>
      </c>
    </row>
    <row r="292" spans="4:9" x14ac:dyDescent="0.2">
      <c r="D292" t="s">
        <v>361</v>
      </c>
      <c r="E292" t="s">
        <v>468</v>
      </c>
      <c r="F292" s="74">
        <v>2236</v>
      </c>
      <c r="G292" s="74">
        <v>3242</v>
      </c>
      <c r="H292" s="81" t="str">
        <f t="shared" si="8"/>
        <v>2236-3242</v>
      </c>
      <c r="I292" s="83" t="str">
        <f t="shared" si="9"/>
        <v>2,236 - 3,242</v>
      </c>
    </row>
    <row r="293" spans="4:9" x14ac:dyDescent="0.2">
      <c r="D293" t="s">
        <v>362</v>
      </c>
      <c r="E293" t="s">
        <v>466</v>
      </c>
      <c r="F293" s="74">
        <v>1703</v>
      </c>
      <c r="G293" s="74">
        <v>2384</v>
      </c>
      <c r="H293" s="81" t="str">
        <f t="shared" si="8"/>
        <v>1703-2384</v>
      </c>
      <c r="I293" s="83" t="str">
        <f t="shared" si="9"/>
        <v>1,703 - 2,384</v>
      </c>
    </row>
    <row r="294" spans="4:9" x14ac:dyDescent="0.2">
      <c r="D294" t="s">
        <v>363</v>
      </c>
      <c r="E294" t="s">
        <v>463</v>
      </c>
      <c r="F294" s="74">
        <v>1622</v>
      </c>
      <c r="G294" s="74">
        <v>2271</v>
      </c>
      <c r="H294" s="81" t="str">
        <f t="shared" si="8"/>
        <v>1622-2271</v>
      </c>
      <c r="I294" s="83" t="str">
        <f t="shared" si="9"/>
        <v>1,622 - 2,271</v>
      </c>
    </row>
    <row r="295" spans="4:9" x14ac:dyDescent="0.2">
      <c r="D295" t="s">
        <v>364</v>
      </c>
      <c r="E295" t="s">
        <v>473</v>
      </c>
      <c r="F295" s="74">
        <v>2663</v>
      </c>
      <c r="G295" s="74">
        <v>3861</v>
      </c>
      <c r="H295" s="81" t="str">
        <f t="shared" si="8"/>
        <v>2663-3861</v>
      </c>
      <c r="I295" s="83" t="str">
        <f t="shared" si="9"/>
        <v>2,663 - 3,861</v>
      </c>
    </row>
    <row r="296" spans="4:9" x14ac:dyDescent="0.2">
      <c r="D296" t="s">
        <v>365</v>
      </c>
      <c r="E296" t="s">
        <v>527</v>
      </c>
      <c r="F296" s="74">
        <v>1544</v>
      </c>
      <c r="G296" s="74">
        <v>2162</v>
      </c>
      <c r="H296" s="81" t="str">
        <f t="shared" si="8"/>
        <v>1544-2162</v>
      </c>
      <c r="I296" s="83" t="str">
        <f t="shared" si="9"/>
        <v>1,544 - 2,162</v>
      </c>
    </row>
    <row r="297" spans="4:9" x14ac:dyDescent="0.2">
      <c r="D297" t="s">
        <v>366</v>
      </c>
      <c r="E297">
        <v>18</v>
      </c>
      <c r="F297" s="74">
        <v>2992</v>
      </c>
      <c r="G297" s="74">
        <v>4338</v>
      </c>
      <c r="H297" s="81" t="str">
        <f t="shared" si="8"/>
        <v>2992-4338</v>
      </c>
      <c r="I297" s="83" t="str">
        <f t="shared" si="9"/>
        <v>2,992 - 4,338</v>
      </c>
    </row>
    <row r="298" spans="4:9" x14ac:dyDescent="0.2">
      <c r="D298" t="s">
        <v>367</v>
      </c>
      <c r="E298">
        <v>18</v>
      </c>
      <c r="F298" s="74">
        <v>2992</v>
      </c>
      <c r="G298" s="74">
        <v>4338</v>
      </c>
      <c r="H298" s="81" t="str">
        <f t="shared" si="8"/>
        <v>2992-4338</v>
      </c>
      <c r="I298" s="83" t="str">
        <f t="shared" si="9"/>
        <v>2,992 - 4,338</v>
      </c>
    </row>
    <row r="299" spans="4:9" x14ac:dyDescent="0.2">
      <c r="D299" t="s">
        <v>368</v>
      </c>
      <c r="E299" t="s">
        <v>473</v>
      </c>
      <c r="F299" s="74">
        <v>2663</v>
      </c>
      <c r="G299" s="74">
        <v>3861</v>
      </c>
      <c r="H299" s="81" t="str">
        <f t="shared" si="8"/>
        <v>2663-3861</v>
      </c>
      <c r="I299" s="83" t="str">
        <f t="shared" si="9"/>
        <v>2,663 - 3,861</v>
      </c>
    </row>
    <row r="300" spans="4:9" x14ac:dyDescent="0.2">
      <c r="D300" t="s">
        <v>369</v>
      </c>
      <c r="E300" t="s">
        <v>530</v>
      </c>
      <c r="F300" s="74">
        <v>1270</v>
      </c>
      <c r="G300" s="74">
        <v>1778</v>
      </c>
      <c r="H300" s="81" t="str">
        <f t="shared" si="8"/>
        <v>1270-1778</v>
      </c>
      <c r="I300" s="83" t="str">
        <f t="shared" si="9"/>
        <v>1,270 - 1,778</v>
      </c>
    </row>
    <row r="301" spans="4:9" x14ac:dyDescent="0.2">
      <c r="D301" t="s">
        <v>370</v>
      </c>
      <c r="E301" t="s">
        <v>527</v>
      </c>
      <c r="F301" s="74">
        <v>1544</v>
      </c>
      <c r="G301" s="74">
        <v>2162</v>
      </c>
      <c r="H301" s="81" t="str">
        <f t="shared" si="8"/>
        <v>1544-2162</v>
      </c>
      <c r="I301" s="83" t="str">
        <f t="shared" si="9"/>
        <v>1,544 - 2,162</v>
      </c>
    </row>
    <row r="302" spans="4:9" x14ac:dyDescent="0.2">
      <c r="D302" t="s">
        <v>371</v>
      </c>
      <c r="E302" t="s">
        <v>476</v>
      </c>
      <c r="F302" s="74">
        <v>2512</v>
      </c>
      <c r="G302" s="74">
        <v>3642</v>
      </c>
      <c r="H302" s="81" t="str">
        <f t="shared" si="8"/>
        <v>2512-3642</v>
      </c>
      <c r="I302" s="83" t="str">
        <f t="shared" si="9"/>
        <v>2,512 - 3,642</v>
      </c>
    </row>
    <row r="303" spans="4:9" x14ac:dyDescent="0.2">
      <c r="D303" t="s">
        <v>372</v>
      </c>
      <c r="E303" t="s">
        <v>473</v>
      </c>
      <c r="F303" s="74">
        <v>2663</v>
      </c>
      <c r="G303" s="74">
        <v>3861</v>
      </c>
      <c r="H303" s="81" t="str">
        <f t="shared" si="8"/>
        <v>2663-3861</v>
      </c>
      <c r="I303" s="83" t="str">
        <f t="shared" si="9"/>
        <v>2,663 - 3,861</v>
      </c>
    </row>
    <row r="304" spans="4:9" x14ac:dyDescent="0.2">
      <c r="D304" t="s">
        <v>373</v>
      </c>
      <c r="E304" t="s">
        <v>511</v>
      </c>
      <c r="F304" s="74">
        <v>1471</v>
      </c>
      <c r="G304" s="74">
        <v>2059</v>
      </c>
      <c r="H304" s="81" t="str">
        <f t="shared" si="8"/>
        <v>1471-2059</v>
      </c>
      <c r="I304" s="83" t="str">
        <f t="shared" si="9"/>
        <v>1,471 - 2,059</v>
      </c>
    </row>
    <row r="305" spans="4:9" x14ac:dyDescent="0.2">
      <c r="D305" t="s">
        <v>374</v>
      </c>
      <c r="E305" t="s">
        <v>476</v>
      </c>
      <c r="F305" s="74">
        <v>2512</v>
      </c>
      <c r="G305" s="74">
        <v>3642</v>
      </c>
      <c r="H305" s="81" t="str">
        <f t="shared" si="8"/>
        <v>2512-3642</v>
      </c>
      <c r="I305" s="83" t="str">
        <f t="shared" si="9"/>
        <v>2,512 - 3,642</v>
      </c>
    </row>
    <row r="306" spans="4:9" x14ac:dyDescent="0.2">
      <c r="D306" t="s">
        <v>375</v>
      </c>
      <c r="E306" t="s">
        <v>466</v>
      </c>
      <c r="F306" s="74">
        <v>1703</v>
      </c>
      <c r="G306" s="74">
        <v>2384</v>
      </c>
      <c r="H306" s="81" t="str">
        <f t="shared" si="8"/>
        <v>1703-2384</v>
      </c>
      <c r="I306" s="83" t="str">
        <f t="shared" si="9"/>
        <v>1,703 - 2,384</v>
      </c>
    </row>
    <row r="307" spans="4:9" x14ac:dyDescent="0.2">
      <c r="D307" t="s">
        <v>376</v>
      </c>
      <c r="E307" t="s">
        <v>458</v>
      </c>
      <c r="F307" s="74">
        <v>2992</v>
      </c>
      <c r="G307" s="74">
        <v>4338</v>
      </c>
      <c r="H307" s="81" t="str">
        <f t="shared" si="8"/>
        <v>2992-4338</v>
      </c>
      <c r="I307" s="83" t="str">
        <f t="shared" si="9"/>
        <v>2,992 - 4,338</v>
      </c>
    </row>
    <row r="308" spans="4:9" x14ac:dyDescent="0.2">
      <c r="D308" t="s">
        <v>377</v>
      </c>
      <c r="E308" t="s">
        <v>459</v>
      </c>
      <c r="F308" s="74">
        <v>3171</v>
      </c>
      <c r="G308" s="74">
        <v>4598</v>
      </c>
      <c r="H308" s="81" t="str">
        <f t="shared" si="8"/>
        <v>3171-4598</v>
      </c>
      <c r="I308" s="83" t="str">
        <f t="shared" si="9"/>
        <v>3,171 - 4,598</v>
      </c>
    </row>
    <row r="309" spans="4:9" x14ac:dyDescent="0.2">
      <c r="D309" t="s">
        <v>378</v>
      </c>
      <c r="E309" t="s">
        <v>466</v>
      </c>
      <c r="F309" s="74">
        <v>1703</v>
      </c>
      <c r="G309" s="74">
        <v>2384</v>
      </c>
      <c r="H309" s="81" t="str">
        <f t="shared" si="8"/>
        <v>1703-2384</v>
      </c>
      <c r="I309" s="83" t="str">
        <f t="shared" si="9"/>
        <v>1,703 - 2,384</v>
      </c>
    </row>
    <row r="310" spans="4:9" x14ac:dyDescent="0.2">
      <c r="D310" t="s">
        <v>379</v>
      </c>
      <c r="E310" t="s">
        <v>530</v>
      </c>
      <c r="F310" s="74">
        <v>1270</v>
      </c>
      <c r="G310" s="74">
        <v>1778</v>
      </c>
      <c r="H310" s="81" t="str">
        <f t="shared" si="8"/>
        <v>1270-1778</v>
      </c>
      <c r="I310" s="83" t="str">
        <f t="shared" si="9"/>
        <v>1,270 - 1,778</v>
      </c>
    </row>
    <row r="311" spans="4:9" x14ac:dyDescent="0.2">
      <c r="D311" t="s">
        <v>380</v>
      </c>
      <c r="E311" t="s">
        <v>501</v>
      </c>
      <c r="F311" s="74">
        <v>1401</v>
      </c>
      <c r="G311" s="74">
        <v>1961</v>
      </c>
      <c r="H311" s="81" t="str">
        <f t="shared" si="8"/>
        <v>1401-1961</v>
      </c>
      <c r="I311" s="83" t="str">
        <f t="shared" si="9"/>
        <v>1,401 - 1,961</v>
      </c>
    </row>
    <row r="312" spans="4:9" x14ac:dyDescent="0.2">
      <c r="D312" t="s">
        <v>381</v>
      </c>
      <c r="E312" t="s">
        <v>473</v>
      </c>
      <c r="F312" s="74">
        <v>2663</v>
      </c>
      <c r="G312" s="74">
        <v>3861</v>
      </c>
      <c r="H312" s="81" t="str">
        <f t="shared" si="8"/>
        <v>2663-3861</v>
      </c>
      <c r="I312" s="83" t="str">
        <f t="shared" si="9"/>
        <v>2,663 - 3,861</v>
      </c>
    </row>
    <row r="313" spans="4:9" x14ac:dyDescent="0.2">
      <c r="D313" t="s">
        <v>382</v>
      </c>
      <c r="E313" t="s">
        <v>530</v>
      </c>
      <c r="F313" s="74">
        <v>1270</v>
      </c>
      <c r="G313" s="74">
        <v>1778</v>
      </c>
      <c r="H313" s="81" t="str">
        <f t="shared" si="8"/>
        <v>1270-1778</v>
      </c>
      <c r="I313" s="83" t="str">
        <f t="shared" si="9"/>
        <v>1,270 - 1,778</v>
      </c>
    </row>
    <row r="314" spans="4:9" x14ac:dyDescent="0.2">
      <c r="D314" t="s">
        <v>383</v>
      </c>
      <c r="E314" t="s">
        <v>511</v>
      </c>
      <c r="F314" s="74">
        <v>1471</v>
      </c>
      <c r="G314" s="74">
        <v>2059</v>
      </c>
      <c r="H314" s="81" t="str">
        <f t="shared" si="8"/>
        <v>1471-2059</v>
      </c>
      <c r="I314" s="83" t="str">
        <f t="shared" si="9"/>
        <v>1,471 - 2,059</v>
      </c>
    </row>
    <row r="315" spans="4:9" x14ac:dyDescent="0.2">
      <c r="D315" t="s">
        <v>384</v>
      </c>
      <c r="E315" t="s">
        <v>469</v>
      </c>
      <c r="F315" s="74">
        <v>2370</v>
      </c>
      <c r="G315" s="74">
        <v>3437</v>
      </c>
      <c r="H315" s="81" t="str">
        <f t="shared" si="8"/>
        <v>2370-3437</v>
      </c>
      <c r="I315" s="83" t="str">
        <f t="shared" si="9"/>
        <v>2,370 - 3,437</v>
      </c>
    </row>
    <row r="316" spans="4:9" x14ac:dyDescent="0.2">
      <c r="D316" t="s">
        <v>385</v>
      </c>
      <c r="E316" t="s">
        <v>479</v>
      </c>
      <c r="F316" s="74">
        <v>1877</v>
      </c>
      <c r="G316" s="74">
        <v>2628</v>
      </c>
      <c r="H316" s="81" t="str">
        <f t="shared" si="8"/>
        <v>1877-2628</v>
      </c>
      <c r="I316" s="83" t="str">
        <f t="shared" si="9"/>
        <v>1,877 - 2,628</v>
      </c>
    </row>
    <row r="317" spans="4:9" x14ac:dyDescent="0.2">
      <c r="D317" t="s">
        <v>386</v>
      </c>
      <c r="E317" t="s">
        <v>500</v>
      </c>
      <c r="F317" s="74">
        <v>1334</v>
      </c>
      <c r="G317" s="74">
        <v>1868</v>
      </c>
      <c r="H317" s="81" t="str">
        <f t="shared" si="8"/>
        <v>1334-1868</v>
      </c>
      <c r="I317" s="83" t="str">
        <f t="shared" si="9"/>
        <v>1,334 - 1,868</v>
      </c>
    </row>
    <row r="318" spans="4:9" x14ac:dyDescent="0.2">
      <c r="D318" t="s">
        <v>387</v>
      </c>
      <c r="E318" t="s">
        <v>466</v>
      </c>
      <c r="F318" s="74">
        <v>1703</v>
      </c>
      <c r="G318" s="74">
        <v>2384</v>
      </c>
      <c r="H318" s="81" t="str">
        <f t="shared" si="8"/>
        <v>1703-2384</v>
      </c>
      <c r="I318" s="83" t="str">
        <f t="shared" si="9"/>
        <v>1,703 - 2,384</v>
      </c>
    </row>
    <row r="319" spans="4:9" x14ac:dyDescent="0.2">
      <c r="D319" t="s">
        <v>388</v>
      </c>
      <c r="E319" t="s">
        <v>473</v>
      </c>
      <c r="F319" s="74">
        <v>2663</v>
      </c>
      <c r="G319" s="74">
        <v>3861</v>
      </c>
      <c r="H319" s="81" t="str">
        <f t="shared" si="8"/>
        <v>2663-3861</v>
      </c>
      <c r="I319" s="83" t="str">
        <f t="shared" si="9"/>
        <v>2,663 - 3,861</v>
      </c>
    </row>
    <row r="320" spans="4:9" x14ac:dyDescent="0.2">
      <c r="D320" t="s">
        <v>389</v>
      </c>
      <c r="E320" t="s">
        <v>474</v>
      </c>
      <c r="F320" s="74">
        <v>2822</v>
      </c>
      <c r="G320" s="74">
        <v>4092</v>
      </c>
      <c r="H320" s="81" t="str">
        <f t="shared" si="8"/>
        <v>2822-4092</v>
      </c>
      <c r="I320" s="83" t="str">
        <f t="shared" si="9"/>
        <v>2,822 - 4,092</v>
      </c>
    </row>
    <row r="321" spans="4:9" x14ac:dyDescent="0.2">
      <c r="D321" t="s">
        <v>390</v>
      </c>
      <c r="E321" t="s">
        <v>458</v>
      </c>
      <c r="F321" s="74">
        <v>2992</v>
      </c>
      <c r="G321" s="74">
        <v>4338</v>
      </c>
      <c r="H321" s="81" t="str">
        <f t="shared" si="8"/>
        <v>2992-4338</v>
      </c>
      <c r="I321" s="83" t="str">
        <f t="shared" si="9"/>
        <v>2,992 - 4,338</v>
      </c>
    </row>
    <row r="322" spans="4:9" x14ac:dyDescent="0.2">
      <c r="D322" t="s">
        <v>391</v>
      </c>
      <c r="E322" t="s">
        <v>530</v>
      </c>
      <c r="F322" s="74">
        <v>1270</v>
      </c>
      <c r="G322" s="74">
        <v>1778</v>
      </c>
      <c r="H322" s="81" t="str">
        <f t="shared" ref="H322:H385" si="10">F322&amp;"-"&amp;G322</f>
        <v>1270-1778</v>
      </c>
      <c r="I322" s="83" t="str">
        <f t="shared" ref="I322:I385" si="11">TEXT(F322,"#,####")&amp;" - "&amp;TEXT(G322,"#,####")</f>
        <v>1,270 - 1,778</v>
      </c>
    </row>
    <row r="323" spans="4:9" x14ac:dyDescent="0.2">
      <c r="D323" t="s">
        <v>392</v>
      </c>
      <c r="E323" t="s">
        <v>462</v>
      </c>
      <c r="F323" s="74">
        <v>1788</v>
      </c>
      <c r="G323" s="74">
        <v>2503</v>
      </c>
      <c r="H323" s="81" t="str">
        <f t="shared" si="10"/>
        <v>1788-2503</v>
      </c>
      <c r="I323" s="83" t="str">
        <f t="shared" si="11"/>
        <v>1,788 - 2,503</v>
      </c>
    </row>
    <row r="324" spans="4:9" x14ac:dyDescent="0.2">
      <c r="D324" t="s">
        <v>393</v>
      </c>
      <c r="E324" t="s">
        <v>479</v>
      </c>
      <c r="F324" s="74">
        <v>1877</v>
      </c>
      <c r="G324" s="74">
        <v>2628</v>
      </c>
      <c r="H324" s="81" t="str">
        <f t="shared" si="10"/>
        <v>1877-2628</v>
      </c>
      <c r="I324" s="83" t="str">
        <f t="shared" si="11"/>
        <v>1,877 - 2,628</v>
      </c>
    </row>
    <row r="325" spans="4:9" x14ac:dyDescent="0.2">
      <c r="D325" t="s">
        <v>394</v>
      </c>
      <c r="E325" t="s">
        <v>461</v>
      </c>
      <c r="F325" s="74">
        <v>1990</v>
      </c>
      <c r="G325" s="74">
        <v>2786</v>
      </c>
      <c r="H325" s="81" t="str">
        <f t="shared" si="10"/>
        <v>1990-2786</v>
      </c>
      <c r="I325" s="83" t="str">
        <f t="shared" si="11"/>
        <v>1,990 - 2,786</v>
      </c>
    </row>
    <row r="326" spans="4:9" x14ac:dyDescent="0.2">
      <c r="D326" t="s">
        <v>395</v>
      </c>
      <c r="E326" t="s">
        <v>467</v>
      </c>
      <c r="F326" s="74">
        <v>2109</v>
      </c>
      <c r="G326" s="74">
        <v>2953</v>
      </c>
      <c r="H326" s="81" t="str">
        <f t="shared" si="10"/>
        <v>2109-2953</v>
      </c>
      <c r="I326" s="83" t="str">
        <f t="shared" si="11"/>
        <v>2,109 - 2,953</v>
      </c>
    </row>
    <row r="327" spans="4:9" x14ac:dyDescent="0.2">
      <c r="D327" t="s">
        <v>396</v>
      </c>
      <c r="E327" t="s">
        <v>527</v>
      </c>
      <c r="F327" s="74">
        <v>1544</v>
      </c>
      <c r="G327" s="74">
        <v>2162</v>
      </c>
      <c r="H327" s="81" t="str">
        <f t="shared" si="10"/>
        <v>1544-2162</v>
      </c>
      <c r="I327" s="83" t="str">
        <f t="shared" si="11"/>
        <v>1,544 - 2,162</v>
      </c>
    </row>
    <row r="328" spans="4:9" x14ac:dyDescent="0.2">
      <c r="D328" t="s">
        <v>397</v>
      </c>
      <c r="E328" t="s">
        <v>469</v>
      </c>
      <c r="F328" s="74">
        <v>2370</v>
      </c>
      <c r="G328" s="74">
        <v>3437</v>
      </c>
      <c r="H328" s="81" t="str">
        <f t="shared" si="10"/>
        <v>2370-3437</v>
      </c>
      <c r="I328" s="83" t="str">
        <f t="shared" si="11"/>
        <v>2,370 - 3,437</v>
      </c>
    </row>
    <row r="329" spans="4:9" x14ac:dyDescent="0.2">
      <c r="D329" t="s">
        <v>398</v>
      </c>
      <c r="E329" t="s">
        <v>476</v>
      </c>
      <c r="F329" s="74">
        <v>2512</v>
      </c>
      <c r="G329" s="74">
        <v>3642</v>
      </c>
      <c r="H329" s="81" t="str">
        <f t="shared" si="10"/>
        <v>2512-3642</v>
      </c>
      <c r="I329" s="83" t="str">
        <f t="shared" si="11"/>
        <v>2,512 - 3,642</v>
      </c>
    </row>
    <row r="330" spans="4:9" x14ac:dyDescent="0.2">
      <c r="D330" t="s">
        <v>399</v>
      </c>
      <c r="E330" t="s">
        <v>469</v>
      </c>
      <c r="F330" s="74">
        <v>2370</v>
      </c>
      <c r="G330" s="74">
        <v>3437</v>
      </c>
      <c r="H330" s="81" t="str">
        <f t="shared" si="10"/>
        <v>2370-3437</v>
      </c>
      <c r="I330" s="83" t="str">
        <f t="shared" si="11"/>
        <v>2,370 - 3,437</v>
      </c>
    </row>
    <row r="331" spans="4:9" x14ac:dyDescent="0.2">
      <c r="D331" t="s">
        <v>400</v>
      </c>
      <c r="E331" t="s">
        <v>476</v>
      </c>
      <c r="F331" s="74">
        <v>2512</v>
      </c>
      <c r="G331" s="74">
        <v>3642</v>
      </c>
      <c r="H331" s="81" t="str">
        <f t="shared" si="10"/>
        <v>2512-3642</v>
      </c>
      <c r="I331" s="83" t="str">
        <f t="shared" si="11"/>
        <v>2,512 - 3,642</v>
      </c>
    </row>
    <row r="332" spans="4:9" x14ac:dyDescent="0.2">
      <c r="D332" t="s">
        <v>401</v>
      </c>
      <c r="E332" t="s">
        <v>462</v>
      </c>
      <c r="F332" s="74">
        <v>1788</v>
      </c>
      <c r="G332" s="74">
        <v>2503</v>
      </c>
      <c r="H332" s="81" t="str">
        <f t="shared" si="10"/>
        <v>1788-2503</v>
      </c>
      <c r="I332" s="83" t="str">
        <f t="shared" si="11"/>
        <v>1,788 - 2,503</v>
      </c>
    </row>
    <row r="333" spans="4:9" x14ac:dyDescent="0.2">
      <c r="D333" t="s">
        <v>402</v>
      </c>
      <c r="E333" t="s">
        <v>466</v>
      </c>
      <c r="F333" s="74">
        <v>1703</v>
      </c>
      <c r="G333" s="74">
        <v>2384</v>
      </c>
      <c r="H333" s="81" t="str">
        <f t="shared" si="10"/>
        <v>1703-2384</v>
      </c>
      <c r="I333" s="83" t="str">
        <f t="shared" si="11"/>
        <v>1,703 - 2,384</v>
      </c>
    </row>
    <row r="334" spans="4:9" x14ac:dyDescent="0.2">
      <c r="D334" t="s">
        <v>403</v>
      </c>
      <c r="E334" t="s">
        <v>461</v>
      </c>
      <c r="F334" s="74">
        <v>1990</v>
      </c>
      <c r="G334" s="74">
        <v>2786</v>
      </c>
      <c r="H334" s="81" t="str">
        <f t="shared" si="10"/>
        <v>1990-2786</v>
      </c>
      <c r="I334" s="83" t="str">
        <f t="shared" si="11"/>
        <v>1,990 - 2,786</v>
      </c>
    </row>
    <row r="335" spans="4:9" x14ac:dyDescent="0.2">
      <c r="D335" t="s">
        <v>404</v>
      </c>
      <c r="E335" t="s">
        <v>469</v>
      </c>
      <c r="F335" s="74">
        <v>2370</v>
      </c>
      <c r="G335" s="74">
        <v>3437</v>
      </c>
      <c r="H335" s="81" t="str">
        <f t="shared" si="10"/>
        <v>2370-3437</v>
      </c>
      <c r="I335" s="83" t="str">
        <f t="shared" si="11"/>
        <v>2,370 - 3,437</v>
      </c>
    </row>
    <row r="336" spans="4:9" x14ac:dyDescent="0.2">
      <c r="D336" t="s">
        <v>405</v>
      </c>
      <c r="E336" t="s">
        <v>476</v>
      </c>
      <c r="F336" s="74">
        <v>2512</v>
      </c>
      <c r="G336" s="74">
        <v>3642</v>
      </c>
      <c r="H336" s="81" t="str">
        <f t="shared" si="10"/>
        <v>2512-3642</v>
      </c>
      <c r="I336" s="83" t="str">
        <f t="shared" si="11"/>
        <v>2,512 - 3,642</v>
      </c>
    </row>
    <row r="337" spans="4:9" x14ac:dyDescent="0.2">
      <c r="D337" t="s">
        <v>406</v>
      </c>
      <c r="E337" t="s">
        <v>500</v>
      </c>
      <c r="F337" s="74">
        <v>1334</v>
      </c>
      <c r="G337" s="74">
        <v>1868</v>
      </c>
      <c r="H337" s="81" t="str">
        <f t="shared" si="10"/>
        <v>1334-1868</v>
      </c>
      <c r="I337" s="83" t="str">
        <f t="shared" si="11"/>
        <v>1,334 - 1,868</v>
      </c>
    </row>
    <row r="338" spans="4:9" x14ac:dyDescent="0.2">
      <c r="D338" t="s">
        <v>407</v>
      </c>
      <c r="E338" t="s">
        <v>530</v>
      </c>
      <c r="F338" s="74">
        <v>1270</v>
      </c>
      <c r="G338" s="74">
        <v>1778</v>
      </c>
      <c r="H338" s="81" t="str">
        <f t="shared" si="10"/>
        <v>1270-1778</v>
      </c>
      <c r="I338" s="83" t="str">
        <f t="shared" si="11"/>
        <v>1,270 - 1,778</v>
      </c>
    </row>
    <row r="339" spans="4:9" x14ac:dyDescent="0.2">
      <c r="D339" t="s">
        <v>408</v>
      </c>
      <c r="E339" t="s">
        <v>468</v>
      </c>
      <c r="F339" s="74">
        <v>2236</v>
      </c>
      <c r="G339" s="74">
        <v>3242</v>
      </c>
      <c r="H339" s="81" t="str">
        <f t="shared" si="10"/>
        <v>2236-3242</v>
      </c>
      <c r="I339" s="83" t="str">
        <f t="shared" si="11"/>
        <v>2,236 - 3,242</v>
      </c>
    </row>
    <row r="340" spans="4:9" x14ac:dyDescent="0.2">
      <c r="D340" t="s">
        <v>409</v>
      </c>
      <c r="E340" t="s">
        <v>476</v>
      </c>
      <c r="F340" s="74">
        <v>2512</v>
      </c>
      <c r="G340" s="74">
        <v>3642</v>
      </c>
      <c r="H340" s="81" t="str">
        <f t="shared" si="10"/>
        <v>2512-3642</v>
      </c>
      <c r="I340" s="83" t="str">
        <f t="shared" si="11"/>
        <v>2,512 - 3,642</v>
      </c>
    </row>
    <row r="341" spans="4:9" x14ac:dyDescent="0.2">
      <c r="D341" t="s">
        <v>410</v>
      </c>
      <c r="E341" t="s">
        <v>502</v>
      </c>
      <c r="F341" s="74">
        <v>2750</v>
      </c>
      <c r="G341" s="74">
        <v>3987</v>
      </c>
      <c r="H341" s="81" t="str">
        <f t="shared" si="10"/>
        <v>2750-3987</v>
      </c>
      <c r="I341" s="83" t="str">
        <f t="shared" si="11"/>
        <v>2,750 - 3,987</v>
      </c>
    </row>
    <row r="342" spans="4:9" x14ac:dyDescent="0.2">
      <c r="D342" t="s">
        <v>411</v>
      </c>
      <c r="E342" t="s">
        <v>531</v>
      </c>
      <c r="F342" s="74">
        <v>2850</v>
      </c>
      <c r="G342" s="74">
        <v>4132</v>
      </c>
      <c r="H342" s="81" t="str">
        <f t="shared" si="10"/>
        <v>2850-4132</v>
      </c>
      <c r="I342" s="83" t="str">
        <f t="shared" si="11"/>
        <v>2,850 - 4,132</v>
      </c>
    </row>
    <row r="343" spans="4:9" x14ac:dyDescent="0.2">
      <c r="D343" t="s">
        <v>412</v>
      </c>
      <c r="E343" t="s">
        <v>532</v>
      </c>
      <c r="F343" s="74">
        <v>3000</v>
      </c>
      <c r="G343" s="74">
        <v>4350</v>
      </c>
      <c r="H343" s="81" t="str">
        <f t="shared" si="10"/>
        <v>3000-4350</v>
      </c>
      <c r="I343" s="83" t="str">
        <f t="shared" si="11"/>
        <v>3,000 - 4,350</v>
      </c>
    </row>
    <row r="344" spans="4:9" x14ac:dyDescent="0.2">
      <c r="D344" t="s">
        <v>413</v>
      </c>
      <c r="E344" t="s">
        <v>458</v>
      </c>
      <c r="F344" s="74">
        <v>2992</v>
      </c>
      <c r="G344" s="74">
        <v>4338</v>
      </c>
      <c r="H344" s="81" t="str">
        <f t="shared" si="10"/>
        <v>2992-4338</v>
      </c>
      <c r="I344" s="83" t="str">
        <f t="shared" si="11"/>
        <v>2,992 - 4,338</v>
      </c>
    </row>
    <row r="345" spans="4:9" x14ac:dyDescent="0.2">
      <c r="D345" t="s">
        <v>414</v>
      </c>
      <c r="E345" t="s">
        <v>467</v>
      </c>
      <c r="F345" s="74">
        <v>2109</v>
      </c>
      <c r="G345" s="74">
        <v>2953</v>
      </c>
      <c r="H345" s="81" t="str">
        <f t="shared" si="10"/>
        <v>2109-2953</v>
      </c>
      <c r="I345" s="83" t="str">
        <f t="shared" si="11"/>
        <v>2,109 - 2,953</v>
      </c>
    </row>
    <row r="346" spans="4:9" x14ac:dyDescent="0.2">
      <c r="D346" t="s">
        <v>415</v>
      </c>
      <c r="E346" t="s">
        <v>469</v>
      </c>
      <c r="F346" s="74">
        <v>2370</v>
      </c>
      <c r="G346" s="74">
        <v>3437</v>
      </c>
      <c r="H346" s="81" t="str">
        <f t="shared" si="10"/>
        <v>2370-3437</v>
      </c>
      <c r="I346" s="83" t="str">
        <f t="shared" si="11"/>
        <v>2,370 - 3,437</v>
      </c>
    </row>
    <row r="347" spans="4:9" x14ac:dyDescent="0.2">
      <c r="D347" t="s">
        <v>416</v>
      </c>
      <c r="E347" t="s">
        <v>473</v>
      </c>
      <c r="F347" s="74">
        <v>2663</v>
      </c>
      <c r="G347" s="74">
        <v>3861</v>
      </c>
      <c r="H347" s="81" t="str">
        <f t="shared" si="10"/>
        <v>2663-3861</v>
      </c>
      <c r="I347" s="83" t="str">
        <f t="shared" si="11"/>
        <v>2,663 - 3,861</v>
      </c>
    </row>
    <row r="348" spans="4:9" x14ac:dyDescent="0.2">
      <c r="D348" t="s">
        <v>417</v>
      </c>
      <c r="E348" t="s">
        <v>476</v>
      </c>
      <c r="F348" s="74">
        <v>2512</v>
      </c>
      <c r="G348" s="74">
        <v>3642</v>
      </c>
      <c r="H348" s="81" t="str">
        <f t="shared" si="10"/>
        <v>2512-3642</v>
      </c>
      <c r="I348" s="83" t="str">
        <f t="shared" si="11"/>
        <v>2,512 - 3,642</v>
      </c>
    </row>
    <row r="349" spans="4:9" x14ac:dyDescent="0.2">
      <c r="D349" t="s">
        <v>418</v>
      </c>
      <c r="E349" t="s">
        <v>527</v>
      </c>
      <c r="F349" s="74">
        <v>1544</v>
      </c>
      <c r="G349" s="74">
        <v>2162</v>
      </c>
      <c r="H349" s="81" t="str">
        <f t="shared" si="10"/>
        <v>1544-2162</v>
      </c>
      <c r="I349" s="83" t="str">
        <f t="shared" si="11"/>
        <v>1,544 - 2,162</v>
      </c>
    </row>
    <row r="350" spans="4:9" x14ac:dyDescent="0.2">
      <c r="D350" t="s">
        <v>419</v>
      </c>
      <c r="E350" t="s">
        <v>530</v>
      </c>
      <c r="F350" s="74">
        <v>1270</v>
      </c>
      <c r="G350" s="74">
        <v>1778</v>
      </c>
      <c r="H350" s="81" t="str">
        <f t="shared" si="10"/>
        <v>1270-1778</v>
      </c>
      <c r="I350" s="83" t="str">
        <f t="shared" si="11"/>
        <v>1,270 - 1,778</v>
      </c>
    </row>
    <row r="351" spans="4:9" x14ac:dyDescent="0.2">
      <c r="D351" t="s">
        <v>420</v>
      </c>
      <c r="E351" t="s">
        <v>463</v>
      </c>
      <c r="F351" s="74">
        <v>1622</v>
      </c>
      <c r="G351" s="74">
        <v>2271</v>
      </c>
      <c r="H351" s="81" t="str">
        <f t="shared" si="10"/>
        <v>1622-2271</v>
      </c>
      <c r="I351" s="83" t="str">
        <f t="shared" si="11"/>
        <v>1,622 - 2,271</v>
      </c>
    </row>
    <row r="352" spans="4:9" x14ac:dyDescent="0.2">
      <c r="D352" t="s">
        <v>421</v>
      </c>
      <c r="E352" t="s">
        <v>462</v>
      </c>
      <c r="F352" s="74">
        <v>1788</v>
      </c>
      <c r="G352" s="74">
        <v>2503</v>
      </c>
      <c r="H352" s="81" t="str">
        <f t="shared" si="10"/>
        <v>1788-2503</v>
      </c>
      <c r="I352" s="83" t="str">
        <f t="shared" si="11"/>
        <v>1,788 - 2,503</v>
      </c>
    </row>
    <row r="353" spans="4:9" x14ac:dyDescent="0.2">
      <c r="D353" t="s">
        <v>422</v>
      </c>
      <c r="E353" t="s">
        <v>459</v>
      </c>
      <c r="F353" s="74">
        <v>3171</v>
      </c>
      <c r="G353" s="74">
        <v>4598</v>
      </c>
      <c r="H353" s="81" t="str">
        <f t="shared" si="10"/>
        <v>3171-4598</v>
      </c>
      <c r="I353" s="83" t="str">
        <f t="shared" si="11"/>
        <v>3,171 - 4,598</v>
      </c>
    </row>
    <row r="354" spans="4:9" x14ac:dyDescent="0.2">
      <c r="D354" t="s">
        <v>423</v>
      </c>
      <c r="E354" t="s">
        <v>485</v>
      </c>
      <c r="F354" s="74">
        <v>3362</v>
      </c>
      <c r="G354" s="74">
        <v>4875</v>
      </c>
      <c r="H354" s="81" t="str">
        <f t="shared" si="10"/>
        <v>3362-4875</v>
      </c>
      <c r="I354" s="83" t="str">
        <f t="shared" si="11"/>
        <v>3,362 - 4,875</v>
      </c>
    </row>
    <row r="355" spans="4:9" x14ac:dyDescent="0.2">
      <c r="D355" t="s">
        <v>424</v>
      </c>
      <c r="E355" t="s">
        <v>464</v>
      </c>
      <c r="F355" s="74">
        <v>3596</v>
      </c>
      <c r="G355" s="74">
        <v>5214</v>
      </c>
      <c r="H355" s="81" t="str">
        <f t="shared" si="10"/>
        <v>3596-5214</v>
      </c>
      <c r="I355" s="83" t="str">
        <f t="shared" si="11"/>
        <v>3,596 - 5,214</v>
      </c>
    </row>
    <row r="356" spans="4:9" x14ac:dyDescent="0.2">
      <c r="D356" t="s">
        <v>425</v>
      </c>
      <c r="E356" t="s">
        <v>483</v>
      </c>
      <c r="F356" s="74">
        <v>1236</v>
      </c>
      <c r="G356" s="74">
        <v>1730</v>
      </c>
      <c r="H356" s="81" t="str">
        <f t="shared" si="10"/>
        <v>1236-1730</v>
      </c>
      <c r="I356" s="83" t="str">
        <f t="shared" si="11"/>
        <v>1,236 - 1,730</v>
      </c>
    </row>
    <row r="357" spans="4:9" x14ac:dyDescent="0.2">
      <c r="D357" t="s">
        <v>426</v>
      </c>
      <c r="E357" t="s">
        <v>484</v>
      </c>
      <c r="F357" s="74">
        <v>1337</v>
      </c>
      <c r="G357" s="74">
        <v>1872</v>
      </c>
      <c r="H357" s="81" t="str">
        <f t="shared" si="10"/>
        <v>1337-1872</v>
      </c>
      <c r="I357" s="83" t="str">
        <f t="shared" si="11"/>
        <v>1,337 - 1,872</v>
      </c>
    </row>
    <row r="358" spans="4:9" x14ac:dyDescent="0.2">
      <c r="D358" t="s">
        <v>427</v>
      </c>
      <c r="E358" t="s">
        <v>484</v>
      </c>
      <c r="F358" s="74">
        <v>1337</v>
      </c>
      <c r="G358" s="74">
        <v>1872</v>
      </c>
      <c r="H358" s="81" t="str">
        <f t="shared" si="10"/>
        <v>1337-1872</v>
      </c>
      <c r="I358" s="83" t="str">
        <f t="shared" si="11"/>
        <v>1,337 - 1,872</v>
      </c>
    </row>
    <row r="359" spans="4:9" x14ac:dyDescent="0.2">
      <c r="D359" t="s">
        <v>428</v>
      </c>
      <c r="E359" t="s">
        <v>475</v>
      </c>
      <c r="F359" s="74">
        <v>1446</v>
      </c>
      <c r="G359" s="74">
        <v>2024</v>
      </c>
      <c r="H359" s="81" t="str">
        <f t="shared" si="10"/>
        <v>1446-2024</v>
      </c>
      <c r="I359" s="83" t="str">
        <f t="shared" si="11"/>
        <v>1,446 - 2,024</v>
      </c>
    </row>
    <row r="360" spans="4:9" x14ac:dyDescent="0.2">
      <c r="D360" t="s">
        <v>429</v>
      </c>
      <c r="E360" t="s">
        <v>475</v>
      </c>
      <c r="F360" s="74">
        <v>1446</v>
      </c>
      <c r="G360" s="74">
        <v>2024</v>
      </c>
      <c r="H360" s="81" t="str">
        <f t="shared" si="10"/>
        <v>1446-2024</v>
      </c>
      <c r="I360" s="83" t="str">
        <f t="shared" si="11"/>
        <v>1,446 - 2,024</v>
      </c>
    </row>
    <row r="361" spans="4:9" x14ac:dyDescent="0.2">
      <c r="D361" t="s">
        <v>430</v>
      </c>
      <c r="E361" t="s">
        <v>527</v>
      </c>
      <c r="F361" s="74">
        <v>1544</v>
      </c>
      <c r="G361" s="74">
        <v>2162</v>
      </c>
      <c r="H361" s="81" t="str">
        <f t="shared" si="10"/>
        <v>1544-2162</v>
      </c>
      <c r="I361" s="83" t="str">
        <f t="shared" si="11"/>
        <v>1,544 - 2,162</v>
      </c>
    </row>
    <row r="362" spans="4:9" x14ac:dyDescent="0.2">
      <c r="D362" t="s">
        <v>431</v>
      </c>
      <c r="E362" t="s">
        <v>484</v>
      </c>
      <c r="F362" s="74">
        <v>1337</v>
      </c>
      <c r="G362" s="74">
        <v>1872</v>
      </c>
      <c r="H362" s="81" t="str">
        <f t="shared" si="10"/>
        <v>1337-1872</v>
      </c>
      <c r="I362" s="83" t="str">
        <f t="shared" si="11"/>
        <v>1,337 - 1,872</v>
      </c>
    </row>
    <row r="363" spans="4:9" x14ac:dyDescent="0.2">
      <c r="D363" t="s">
        <v>432</v>
      </c>
      <c r="E363" t="s">
        <v>490</v>
      </c>
      <c r="F363" s="74">
        <v>1390</v>
      </c>
      <c r="G363" s="74">
        <v>1946</v>
      </c>
      <c r="H363" s="81" t="str">
        <f t="shared" si="10"/>
        <v>1390-1946</v>
      </c>
      <c r="I363" s="83" t="str">
        <f t="shared" si="11"/>
        <v>1,390 - 1,946</v>
      </c>
    </row>
    <row r="364" spans="4:9" x14ac:dyDescent="0.2">
      <c r="D364" t="s">
        <v>433</v>
      </c>
      <c r="E364" t="s">
        <v>487</v>
      </c>
      <c r="F364" s="74">
        <v>1286</v>
      </c>
      <c r="G364" s="74">
        <v>1800</v>
      </c>
      <c r="H364" s="81" t="str">
        <f t="shared" si="10"/>
        <v>1286-1800</v>
      </c>
      <c r="I364" s="83" t="str">
        <f t="shared" si="11"/>
        <v>1,286 - 1,800</v>
      </c>
    </row>
    <row r="365" spans="4:9" x14ac:dyDescent="0.2">
      <c r="D365" t="s">
        <v>434</v>
      </c>
      <c r="E365" t="s">
        <v>493</v>
      </c>
      <c r="F365" s="74">
        <v>1758</v>
      </c>
      <c r="G365" s="74">
        <v>2461</v>
      </c>
      <c r="H365" s="81" t="str">
        <f t="shared" si="10"/>
        <v>1758-2461</v>
      </c>
      <c r="I365" s="83" t="str">
        <f t="shared" si="11"/>
        <v>1,758 - 2,461</v>
      </c>
    </row>
    <row r="366" spans="4:9" x14ac:dyDescent="0.2">
      <c r="D366" t="s">
        <v>435</v>
      </c>
      <c r="E366" t="s">
        <v>460</v>
      </c>
      <c r="F366" s="74">
        <v>1518</v>
      </c>
      <c r="G366" s="74">
        <v>2125</v>
      </c>
      <c r="H366" s="81" t="str">
        <f t="shared" si="10"/>
        <v>1518-2125</v>
      </c>
      <c r="I366" s="83" t="str">
        <f t="shared" si="11"/>
        <v>1,518 - 2,125</v>
      </c>
    </row>
    <row r="367" spans="4:9" x14ac:dyDescent="0.2">
      <c r="D367" t="s">
        <v>436</v>
      </c>
      <c r="E367" t="s">
        <v>493</v>
      </c>
      <c r="F367" s="74">
        <v>1758</v>
      </c>
      <c r="G367" s="74">
        <v>2461</v>
      </c>
      <c r="H367" s="81" t="str">
        <f t="shared" si="10"/>
        <v>1758-2461</v>
      </c>
      <c r="I367" s="83" t="str">
        <f t="shared" si="11"/>
        <v>1,758 - 2,461</v>
      </c>
    </row>
    <row r="368" spans="4:9" x14ac:dyDescent="0.2">
      <c r="D368" t="s">
        <v>437</v>
      </c>
      <c r="E368" t="s">
        <v>521</v>
      </c>
      <c r="F368" s="74">
        <v>1846</v>
      </c>
      <c r="G368" s="74">
        <v>2584</v>
      </c>
      <c r="H368" s="81" t="str">
        <f t="shared" si="10"/>
        <v>1846-2584</v>
      </c>
      <c r="I368" s="83" t="str">
        <f t="shared" si="11"/>
        <v>1,846 - 2,584</v>
      </c>
    </row>
    <row r="369" spans="4:9" x14ac:dyDescent="0.2">
      <c r="D369" t="s">
        <v>438</v>
      </c>
      <c r="E369" t="s">
        <v>490</v>
      </c>
      <c r="F369" s="74">
        <v>1390</v>
      </c>
      <c r="G369" s="74">
        <v>1946</v>
      </c>
      <c r="H369" s="81" t="str">
        <f t="shared" si="10"/>
        <v>1390-1946</v>
      </c>
      <c r="I369" s="83" t="str">
        <f t="shared" si="11"/>
        <v>1,390 - 1,946</v>
      </c>
    </row>
    <row r="370" spans="4:9" x14ac:dyDescent="0.2">
      <c r="D370" t="s">
        <v>439</v>
      </c>
      <c r="E370" t="s">
        <v>487</v>
      </c>
      <c r="F370" s="74">
        <v>1286</v>
      </c>
      <c r="G370" s="74">
        <v>1800</v>
      </c>
      <c r="H370" s="81" t="str">
        <f t="shared" si="10"/>
        <v>1286-1800</v>
      </c>
      <c r="I370" s="83" t="str">
        <f t="shared" si="11"/>
        <v>1,286 - 1,800</v>
      </c>
    </row>
    <row r="371" spans="4:9" x14ac:dyDescent="0.2">
      <c r="D371" t="s">
        <v>440</v>
      </c>
      <c r="E371" t="s">
        <v>487</v>
      </c>
      <c r="F371" s="74">
        <v>1286</v>
      </c>
      <c r="G371" s="74">
        <v>1800</v>
      </c>
      <c r="H371" s="81" t="str">
        <f t="shared" si="10"/>
        <v>1286-1800</v>
      </c>
      <c r="I371" s="83" t="str">
        <f t="shared" si="11"/>
        <v>1,286 - 1,800</v>
      </c>
    </row>
    <row r="372" spans="4:9" x14ac:dyDescent="0.2">
      <c r="D372" t="s">
        <v>441</v>
      </c>
      <c r="E372" t="s">
        <v>487</v>
      </c>
      <c r="F372" s="74">
        <v>1286</v>
      </c>
      <c r="G372" s="74">
        <v>1800</v>
      </c>
      <c r="H372" s="81" t="str">
        <f t="shared" si="10"/>
        <v>1286-1800</v>
      </c>
      <c r="I372" s="83" t="str">
        <f t="shared" si="11"/>
        <v>1,286 - 1,800</v>
      </c>
    </row>
    <row r="373" spans="4:9" x14ac:dyDescent="0.2">
      <c r="D373" t="s">
        <v>442</v>
      </c>
      <c r="E373" t="s">
        <v>484</v>
      </c>
      <c r="F373" s="74">
        <v>1337</v>
      </c>
      <c r="G373" s="74">
        <v>1872</v>
      </c>
      <c r="H373" s="81" t="str">
        <f t="shared" si="10"/>
        <v>1337-1872</v>
      </c>
      <c r="I373" s="83" t="str">
        <f t="shared" si="11"/>
        <v>1,337 - 1,872</v>
      </c>
    </row>
    <row r="374" spans="4:9" x14ac:dyDescent="0.2">
      <c r="D374" t="s">
        <v>443</v>
      </c>
      <c r="E374" t="s">
        <v>483</v>
      </c>
      <c r="F374" s="74">
        <v>1236</v>
      </c>
      <c r="G374" s="74">
        <v>1730</v>
      </c>
      <c r="H374" s="81" t="str">
        <f t="shared" si="10"/>
        <v>1236-1730</v>
      </c>
      <c r="I374" s="83" t="str">
        <f t="shared" si="11"/>
        <v>1,236 - 1,730</v>
      </c>
    </row>
    <row r="375" spans="4:9" x14ac:dyDescent="0.2">
      <c r="D375" t="s">
        <v>444</v>
      </c>
      <c r="E375" t="s">
        <v>496</v>
      </c>
      <c r="F375" s="74">
        <v>2356</v>
      </c>
      <c r="G375" s="74">
        <v>3416</v>
      </c>
      <c r="H375" s="81" t="str">
        <f t="shared" si="10"/>
        <v>2356-3416</v>
      </c>
      <c r="I375" s="83" t="str">
        <f t="shared" si="11"/>
        <v>2,356 - 3,416</v>
      </c>
    </row>
    <row r="376" spans="4:9" x14ac:dyDescent="0.2">
      <c r="D376" t="s">
        <v>445</v>
      </c>
      <c r="E376" t="s">
        <v>481</v>
      </c>
      <c r="F376" s="74">
        <v>2243</v>
      </c>
      <c r="G376" s="74">
        <v>3252</v>
      </c>
      <c r="H376" s="81" t="str">
        <f t="shared" si="10"/>
        <v>2243-3252</v>
      </c>
      <c r="I376" s="83" t="str">
        <f t="shared" si="11"/>
        <v>2,243 - 3,252</v>
      </c>
    </row>
    <row r="377" spans="4:9" x14ac:dyDescent="0.2">
      <c r="D377" t="s">
        <v>446</v>
      </c>
      <c r="E377" t="s">
        <v>481</v>
      </c>
      <c r="F377" s="74">
        <v>2243</v>
      </c>
      <c r="G377" s="74">
        <v>3252</v>
      </c>
      <c r="H377" s="81" t="str">
        <f t="shared" si="10"/>
        <v>2243-3252</v>
      </c>
      <c r="I377" s="83" t="str">
        <f t="shared" si="11"/>
        <v>2,243 - 3,252</v>
      </c>
    </row>
    <row r="378" spans="4:9" x14ac:dyDescent="0.2">
      <c r="D378" t="s">
        <v>447</v>
      </c>
      <c r="E378" t="s">
        <v>481</v>
      </c>
      <c r="F378" s="74">
        <v>2243</v>
      </c>
      <c r="G378" s="74">
        <v>3252</v>
      </c>
      <c r="H378" s="81" t="str">
        <f t="shared" si="10"/>
        <v>2243-3252</v>
      </c>
      <c r="I378" s="83" t="str">
        <f t="shared" si="11"/>
        <v>2,243 - 3,252</v>
      </c>
    </row>
    <row r="379" spans="4:9" x14ac:dyDescent="0.2">
      <c r="D379" t="s">
        <v>448</v>
      </c>
      <c r="E379" t="s">
        <v>477</v>
      </c>
      <c r="F379" s="74">
        <v>1938</v>
      </c>
      <c r="G379" s="74">
        <v>2810</v>
      </c>
      <c r="H379" s="81" t="str">
        <f t="shared" si="10"/>
        <v>1938-2810</v>
      </c>
      <c r="I379" s="83" t="str">
        <f t="shared" si="11"/>
        <v>1,938 - 2,810</v>
      </c>
    </row>
    <row r="380" spans="4:9" x14ac:dyDescent="0.2">
      <c r="D380" t="s">
        <v>449</v>
      </c>
      <c r="E380" t="s">
        <v>497</v>
      </c>
      <c r="F380" s="74">
        <v>1099</v>
      </c>
      <c r="G380" s="74">
        <v>1539</v>
      </c>
      <c r="H380" s="81" t="str">
        <f t="shared" si="10"/>
        <v>1099-1539</v>
      </c>
      <c r="I380" s="83" t="str">
        <f t="shared" si="11"/>
        <v>1,099 - 1,539</v>
      </c>
    </row>
    <row r="381" spans="4:9" x14ac:dyDescent="0.2">
      <c r="D381" t="s">
        <v>450</v>
      </c>
      <c r="E381" t="s">
        <v>489</v>
      </c>
      <c r="F381" s="74">
        <v>1189</v>
      </c>
      <c r="G381" s="74">
        <v>1665</v>
      </c>
      <c r="H381" s="81" t="str">
        <f t="shared" si="10"/>
        <v>1189-1665</v>
      </c>
      <c r="I381" s="83" t="str">
        <f t="shared" si="11"/>
        <v>1,189 - 1,665</v>
      </c>
    </row>
    <row r="382" spans="4:9" x14ac:dyDescent="0.2">
      <c r="D382" t="s">
        <v>451</v>
      </c>
      <c r="E382" t="s">
        <v>499</v>
      </c>
      <c r="F382" s="74">
        <v>1016</v>
      </c>
      <c r="G382" s="74">
        <v>1422</v>
      </c>
      <c r="H382" s="81" t="str">
        <f t="shared" si="10"/>
        <v>1016-1422</v>
      </c>
      <c r="I382" s="83" t="str">
        <f t="shared" si="11"/>
        <v>1,016 - 1,422</v>
      </c>
    </row>
    <row r="383" spans="4:9" x14ac:dyDescent="0.2">
      <c r="D383" t="s">
        <v>452</v>
      </c>
      <c r="E383" t="s">
        <v>533</v>
      </c>
      <c r="F383" s="74">
        <v>1057</v>
      </c>
      <c r="G383" s="74">
        <v>1480</v>
      </c>
      <c r="H383" s="81" t="str">
        <f t="shared" si="10"/>
        <v>1057-1480</v>
      </c>
      <c r="I383" s="83" t="str">
        <f t="shared" si="11"/>
        <v>1,057 - 1,480</v>
      </c>
    </row>
    <row r="384" spans="4:9" x14ac:dyDescent="0.2">
      <c r="D384" t="s">
        <v>453</v>
      </c>
      <c r="E384" t="s">
        <v>533</v>
      </c>
      <c r="F384" s="74">
        <v>1057</v>
      </c>
      <c r="G384" s="74">
        <v>1480</v>
      </c>
      <c r="H384" s="81" t="str">
        <f t="shared" si="10"/>
        <v>1057-1480</v>
      </c>
      <c r="I384" s="83" t="str">
        <f t="shared" si="11"/>
        <v>1,057 - 1,480</v>
      </c>
    </row>
    <row r="385" spans="4:9" x14ac:dyDescent="0.2">
      <c r="D385" t="s">
        <v>454</v>
      </c>
      <c r="E385" t="s">
        <v>496</v>
      </c>
      <c r="F385" s="74">
        <v>2256</v>
      </c>
      <c r="G385" s="74">
        <v>3416</v>
      </c>
      <c r="H385" s="81" t="str">
        <f t="shared" si="10"/>
        <v>2256-3416</v>
      </c>
      <c r="I385" s="83" t="str">
        <f t="shared" si="11"/>
        <v>2,256 - 3,416</v>
      </c>
    </row>
    <row r="386" spans="4:9" x14ac:dyDescent="0.2">
      <c r="D386" t="s">
        <v>455</v>
      </c>
      <c r="E386" t="s">
        <v>503</v>
      </c>
      <c r="F386" s="74">
        <v>2974</v>
      </c>
      <c r="G386" s="74">
        <v>4312</v>
      </c>
      <c r="H386" s="81" t="str">
        <f>F386&amp;"-"&amp;G386</f>
        <v>2974-4312</v>
      </c>
      <c r="I386" s="83" t="str">
        <f>TEXT(F386,"#,####")&amp;" - "&amp;TEXT(G386,"#,####")</f>
        <v>2,974 - 4,312</v>
      </c>
    </row>
    <row r="387" spans="4:9" x14ac:dyDescent="0.2">
      <c r="D387" t="s">
        <v>456</v>
      </c>
      <c r="E387" t="s">
        <v>464</v>
      </c>
      <c r="F387" s="74">
        <v>3596</v>
      </c>
      <c r="G387" s="74">
        <v>5214</v>
      </c>
      <c r="H387" s="81" t="str">
        <f>F387&amp;"-"&amp;G387</f>
        <v>3596-5214</v>
      </c>
      <c r="I387" s="83" t="str">
        <f>TEXT(F387,"#,####")&amp;" - "&amp;TEXT(G387,"#,####")</f>
        <v>3,596 - 5,214</v>
      </c>
    </row>
    <row r="388" spans="4:9" x14ac:dyDescent="0.2">
      <c r="D388" t="s">
        <v>457</v>
      </c>
      <c r="E388" t="s">
        <v>534</v>
      </c>
      <c r="F388" s="74">
        <v>1210</v>
      </c>
      <c r="G388" s="74">
        <v>1694</v>
      </c>
      <c r="H388" s="81" t="str">
        <f>F388&amp;"-"&amp;G388</f>
        <v>1210-1694</v>
      </c>
      <c r="I388" s="83" t="str">
        <f>TEXT(F388,"#,####")&amp;" - "&amp;TEXT(G388,"#,####")</f>
        <v>1,210 - 1,694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7E8809B5E0478518103E5D3B01C0" ma:contentTypeVersion="7" ma:contentTypeDescription="Create a new document." ma:contentTypeScope="" ma:versionID="e1db47636e9934b148bafe9235990cd3">
  <xsd:schema xmlns:xsd="http://www.w3.org/2001/XMLSchema" xmlns:xs="http://www.w3.org/2001/XMLSchema" xmlns:p="http://schemas.microsoft.com/office/2006/metadata/properties" xmlns:ns2="d415783e-38a7-4af3-974d-55f9d25cc537" xmlns:ns3="a3285831-8cf4-46a4-8803-3e8848e04eb0" targetNamespace="http://schemas.microsoft.com/office/2006/metadata/properties" ma:root="true" ma:fieldsID="61ad1d0faa92cc09212d31f77d7c1c8c" ns2:_="" ns3:_="">
    <xsd:import namespace="d415783e-38a7-4af3-974d-55f9d25cc537"/>
    <xsd:import namespace="a3285831-8cf4-46a4-8803-3e8848e04eb0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783e-38a7-4af3-974d-55f9d25cc537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internalName="Year">
      <xsd:simpleType>
        <xsd:restriction base="dms:Text">
          <xsd:maxLength value="255"/>
        </xsd:restriction>
      </xsd:simpleType>
    </xsd:element>
    <xsd:element name="orderNumber" ma:index="9" nillable="true" ma:displayName="orderNumber" ma:decimals="0" ma:internalName="orde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5831-8cf4-46a4-8803-3e8848e04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415783e-38a7-4af3-974d-55f9d25cc537">2017</Year>
    <orderNumber xmlns="d415783e-38a7-4af3-974d-55f9d25cc537">30</orderNumber>
    <SharedWithUsers xmlns="a3285831-8cf4-46a4-8803-3e8848e04eb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48E4B3F-17A4-4078-A71B-5C4C80F0A555}"/>
</file>

<file path=customXml/itemProps2.xml><?xml version="1.0" encoding="utf-8"?>
<ds:datastoreItem xmlns:ds="http://schemas.openxmlformats.org/officeDocument/2006/customXml" ds:itemID="{BDC670FF-E176-4A0E-A0D4-3EA8569BCE2D}"/>
</file>

<file path=customXml/itemProps3.xml><?xml version="1.0" encoding="utf-8"?>
<ds:datastoreItem xmlns:ds="http://schemas.openxmlformats.org/officeDocument/2006/customXml" ds:itemID="{9D147F84-51B0-4521-8EC8-59B11AF6E6CD}"/>
</file>

<file path=customXml/itemProps4.xml><?xml version="1.0" encoding="utf-8"?>
<ds:datastoreItem xmlns:ds="http://schemas.openxmlformats.org/officeDocument/2006/customXml" ds:itemID="{E6E91ECD-F42C-4655-B493-2B03DEE79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TRANSITORIOS AF 2018</vt:lpstr>
      <vt:lpstr>Sheet1</vt:lpstr>
      <vt:lpstr>CLASS</vt:lpstr>
    </vt:vector>
  </TitlesOfParts>
  <Company>Oficina de Gerencia y Presupuesto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 451-17 Anejo Plantilla Roster Transitorio AF 2018</dc:title>
  <dc:creator>Fernando J. Nazario Crescioni</dc:creator>
  <cp:lastModifiedBy>Rebeca Maldonado Morales</cp:lastModifiedBy>
  <cp:lastPrinted>2017-06-17T00:10:26Z</cp:lastPrinted>
  <dcterms:created xsi:type="dcterms:W3CDTF">2017-01-25T14:02:12Z</dcterms:created>
  <dcterms:modified xsi:type="dcterms:W3CDTF">2017-06-19T18:35:45Z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Number">
    <vt:lpwstr>19.0000000000000</vt:lpwstr>
  </property>
  <property fmtid="{D5CDD505-2E9C-101B-9397-08002B2CF9AE}" pid="3" name="Order">
    <vt:r8>13000</vt:r8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System Account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ContentTypeId">
    <vt:lpwstr>0x010100E1967E8809B5E0478518103E5D3B01C0</vt:lpwstr>
  </property>
  <property fmtid="{D5CDD505-2E9C-101B-9397-08002B2CF9AE}" pid="10" name="ComplianceAssetId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